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A1AAA19B-0473-4F61-BB0F-1F2E5594D6B3}" xr6:coauthVersionLast="46" xr6:coauthVersionMax="46" xr10:uidLastSave="{00000000-0000-0000-0000-000000000000}"/>
  <bookViews>
    <workbookView xWindow="-108" yWindow="-108" windowWidth="23256" windowHeight="12576" activeTab="1" xr2:uid="{105B929A-34E1-4D16-B398-CDB1B97604FA}"/>
  </bookViews>
  <sheets>
    <sheet name="ฟอร์มส่งเกรดรายบุคคล" sheetId="1" r:id="rId1"/>
    <sheet name="ฟอร์มส่งเกรดรายบุคคล S 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I10" i="2"/>
  <c r="K10" i="2"/>
  <c r="M10" i="2"/>
  <c r="O10" i="2"/>
  <c r="Q10" i="2"/>
  <c r="S10" i="2"/>
  <c r="U10" i="2"/>
  <c r="AC10" i="2" s="1"/>
  <c r="W10" i="2"/>
  <c r="Y10" i="2"/>
  <c r="G11" i="2"/>
  <c r="I11" i="2"/>
  <c r="K11" i="2"/>
  <c r="M11" i="2"/>
  <c r="O11" i="2"/>
  <c r="AC11" i="2" s="1"/>
  <c r="Q11" i="2"/>
  <c r="S11" i="2"/>
  <c r="U11" i="2"/>
  <c r="W11" i="2"/>
  <c r="Y11" i="2"/>
  <c r="AB19" i="2"/>
  <c r="AA19" i="2"/>
  <c r="Z19" i="2"/>
  <c r="X19" i="2"/>
  <c r="Y19" i="2" s="1"/>
  <c r="W19" i="2"/>
  <c r="T19" i="2"/>
  <c r="U19" i="2" s="1"/>
  <c r="S19" i="2"/>
  <c r="R19" i="2"/>
  <c r="P19" i="2"/>
  <c r="Q19" i="2" s="1"/>
  <c r="N19" i="2"/>
  <c r="O19" i="2" s="1"/>
  <c r="L19" i="2"/>
  <c r="M19" i="2" s="1"/>
  <c r="K19" i="2"/>
  <c r="J19" i="2"/>
  <c r="H19" i="2"/>
  <c r="I19" i="2" s="1"/>
  <c r="F19" i="2"/>
  <c r="E19" i="2"/>
  <c r="D19" i="2"/>
  <c r="AD18" i="2"/>
  <c r="Y18" i="2"/>
  <c r="W18" i="2"/>
  <c r="U18" i="2"/>
  <c r="S18" i="2"/>
  <c r="Q18" i="2"/>
  <c r="O18" i="2"/>
  <c r="M18" i="2"/>
  <c r="K18" i="2"/>
  <c r="I18" i="2"/>
  <c r="G18" i="2"/>
  <c r="AC18" i="2" s="1"/>
  <c r="AD17" i="2"/>
  <c r="AC17" i="2"/>
  <c r="Y17" i="2"/>
  <c r="W17" i="2"/>
  <c r="U17" i="2"/>
  <c r="S17" i="2"/>
  <c r="Q17" i="2"/>
  <c r="O17" i="2"/>
  <c r="M17" i="2"/>
  <c r="K17" i="2"/>
  <c r="I17" i="2"/>
  <c r="G17" i="2"/>
  <c r="AD16" i="2"/>
  <c r="Y16" i="2"/>
  <c r="W16" i="2"/>
  <c r="U16" i="2"/>
  <c r="S16" i="2"/>
  <c r="Q16" i="2"/>
  <c r="O16" i="2"/>
  <c r="M16" i="2"/>
  <c r="K16" i="2"/>
  <c r="I16" i="2"/>
  <c r="G16" i="2"/>
  <c r="AC16" i="2" s="1"/>
  <c r="AD15" i="2"/>
  <c r="Y15" i="2"/>
  <c r="W15" i="2"/>
  <c r="U15" i="2"/>
  <c r="S15" i="2"/>
  <c r="Q15" i="2"/>
  <c r="O15" i="2"/>
  <c r="M15" i="2"/>
  <c r="K15" i="2"/>
  <c r="AC15" i="2" s="1"/>
  <c r="I15" i="2"/>
  <c r="G15" i="2"/>
  <c r="AD14" i="2"/>
  <c r="Y14" i="2"/>
  <c r="W14" i="2"/>
  <c r="U14" i="2"/>
  <c r="S14" i="2"/>
  <c r="Q14" i="2"/>
  <c r="O14" i="2"/>
  <c r="M14" i="2"/>
  <c r="K14" i="2"/>
  <c r="I14" i="2"/>
  <c r="G14" i="2"/>
  <c r="AC14" i="2" s="1"/>
  <c r="AD13" i="2"/>
  <c r="Y13" i="2"/>
  <c r="W13" i="2"/>
  <c r="U13" i="2"/>
  <c r="S13" i="2"/>
  <c r="Q13" i="2"/>
  <c r="O13" i="2"/>
  <c r="M13" i="2"/>
  <c r="K13" i="2"/>
  <c r="AC13" i="2" s="1"/>
  <c r="I13" i="2"/>
  <c r="G13" i="2"/>
  <c r="AD12" i="2"/>
  <c r="Y12" i="2"/>
  <c r="W12" i="2"/>
  <c r="U12" i="2"/>
  <c r="S12" i="2"/>
  <c r="Q12" i="2"/>
  <c r="O12" i="2"/>
  <c r="M12" i="2"/>
  <c r="K12" i="2"/>
  <c r="I12" i="2"/>
  <c r="G12" i="2"/>
  <c r="AC12" i="2" s="1"/>
  <c r="AD11" i="2"/>
  <c r="AD10" i="2"/>
  <c r="AD9" i="2"/>
  <c r="Y9" i="2"/>
  <c r="W9" i="2"/>
  <c r="U9" i="2"/>
  <c r="S9" i="2"/>
  <c r="Q9" i="2"/>
  <c r="O9" i="2"/>
  <c r="M9" i="2"/>
  <c r="K9" i="2"/>
  <c r="AC9" i="2" s="1"/>
  <c r="I9" i="2"/>
  <c r="G9" i="2"/>
  <c r="AD8" i="2"/>
  <c r="Y8" i="2"/>
  <c r="W8" i="2"/>
  <c r="U8" i="2"/>
  <c r="S8" i="2"/>
  <c r="Q8" i="2"/>
  <c r="O8" i="2"/>
  <c r="M8" i="2"/>
  <c r="K8" i="2"/>
  <c r="I8" i="2"/>
  <c r="G8" i="2"/>
  <c r="AC8" i="2" s="1"/>
  <c r="AD7" i="2"/>
  <c r="Y7" i="2"/>
  <c r="W7" i="2"/>
  <c r="U7" i="2"/>
  <c r="S7" i="2"/>
  <c r="Q7" i="2"/>
  <c r="O7" i="2"/>
  <c r="M7" i="2"/>
  <c r="K7" i="2"/>
  <c r="AC7" i="2" s="1"/>
  <c r="I7" i="2"/>
  <c r="G7" i="2"/>
  <c r="G17" i="1"/>
  <c r="I17" i="1"/>
  <c r="K17" i="1"/>
  <c r="M17" i="1"/>
  <c r="AC17" i="1" s="1"/>
  <c r="O17" i="1"/>
  <c r="Q17" i="1"/>
  <c r="S17" i="1"/>
  <c r="U17" i="1"/>
  <c r="W17" i="1"/>
  <c r="Y17" i="1"/>
  <c r="AD17" i="1"/>
  <c r="G18" i="1"/>
  <c r="I18" i="1"/>
  <c r="K18" i="1"/>
  <c r="M18" i="1"/>
  <c r="AC18" i="1" s="1"/>
  <c r="O18" i="1"/>
  <c r="Q18" i="1"/>
  <c r="S18" i="1"/>
  <c r="U18" i="1"/>
  <c r="W18" i="1"/>
  <c r="Y18" i="1"/>
  <c r="AD18" i="1"/>
  <c r="AB19" i="1"/>
  <c r="AA19" i="1"/>
  <c r="Z19" i="1"/>
  <c r="X19" i="1"/>
  <c r="W19" i="1"/>
  <c r="T19" i="1"/>
  <c r="R19" i="1"/>
  <c r="S19" i="1" s="1"/>
  <c r="P19" i="1"/>
  <c r="N19" i="1"/>
  <c r="L19" i="1"/>
  <c r="J19" i="1"/>
  <c r="H19" i="1"/>
  <c r="F19" i="1"/>
  <c r="E19" i="1"/>
  <c r="D19" i="1"/>
  <c r="AD16" i="1"/>
  <c r="Y16" i="1"/>
  <c r="W16" i="1"/>
  <c r="U16" i="1"/>
  <c r="S16" i="1"/>
  <c r="Q16" i="1"/>
  <c r="O16" i="1"/>
  <c r="M16" i="1"/>
  <c r="K16" i="1"/>
  <c r="I16" i="1"/>
  <c r="G16" i="1"/>
  <c r="AD15" i="1"/>
  <c r="Y15" i="1"/>
  <c r="W15" i="1"/>
  <c r="U15" i="1"/>
  <c r="S15" i="1"/>
  <c r="Q15" i="1"/>
  <c r="O15" i="1"/>
  <c r="M15" i="1"/>
  <c r="K15" i="1"/>
  <c r="I15" i="1"/>
  <c r="G15" i="1"/>
  <c r="AD14" i="1"/>
  <c r="Y14" i="1"/>
  <c r="W14" i="1"/>
  <c r="U14" i="1"/>
  <c r="S14" i="1"/>
  <c r="Q14" i="1"/>
  <c r="O14" i="1"/>
  <c r="M14" i="1"/>
  <c r="K14" i="1"/>
  <c r="I14" i="1"/>
  <c r="G14" i="1"/>
  <c r="AC14" i="1" s="1"/>
  <c r="AD13" i="1"/>
  <c r="Y13" i="1"/>
  <c r="W13" i="1"/>
  <c r="U13" i="1"/>
  <c r="S13" i="1"/>
  <c r="Q13" i="1"/>
  <c r="O13" i="1"/>
  <c r="M13" i="1"/>
  <c r="K13" i="1"/>
  <c r="I13" i="1"/>
  <c r="G13" i="1"/>
  <c r="AD12" i="1"/>
  <c r="Y12" i="1"/>
  <c r="W12" i="1"/>
  <c r="U12" i="1"/>
  <c r="S12" i="1"/>
  <c r="Q12" i="1"/>
  <c r="O12" i="1"/>
  <c r="M12" i="1"/>
  <c r="K12" i="1"/>
  <c r="I12" i="1"/>
  <c r="G12" i="1"/>
  <c r="AD11" i="1"/>
  <c r="Y11" i="1"/>
  <c r="W11" i="1"/>
  <c r="U11" i="1"/>
  <c r="S11" i="1"/>
  <c r="Q11" i="1"/>
  <c r="O11" i="1"/>
  <c r="M11" i="1"/>
  <c r="K11" i="1"/>
  <c r="I11" i="1"/>
  <c r="G11" i="1"/>
  <c r="AD10" i="1"/>
  <c r="Y10" i="1"/>
  <c r="W10" i="1"/>
  <c r="U10" i="1"/>
  <c r="S10" i="1"/>
  <c r="Q10" i="1"/>
  <c r="O10" i="1"/>
  <c r="M10" i="1"/>
  <c r="K10" i="1"/>
  <c r="I10" i="1"/>
  <c r="G10" i="1"/>
  <c r="AD9" i="1"/>
  <c r="Y9" i="1"/>
  <c r="W9" i="1"/>
  <c r="U9" i="1"/>
  <c r="S9" i="1"/>
  <c r="Q9" i="1"/>
  <c r="O9" i="1"/>
  <c r="M9" i="1"/>
  <c r="K9" i="1"/>
  <c r="I9" i="1"/>
  <c r="G9" i="1"/>
  <c r="AD8" i="1"/>
  <c r="Y8" i="1"/>
  <c r="W8" i="1"/>
  <c r="U8" i="1"/>
  <c r="S8" i="1"/>
  <c r="Q8" i="1"/>
  <c r="O8" i="1"/>
  <c r="M8" i="1"/>
  <c r="K8" i="1"/>
  <c r="I8" i="1"/>
  <c r="G8" i="1"/>
  <c r="AD7" i="1"/>
  <c r="Y7" i="1"/>
  <c r="W7" i="1"/>
  <c r="U7" i="1"/>
  <c r="S7" i="1"/>
  <c r="Q7" i="1"/>
  <c r="O7" i="1"/>
  <c r="M7" i="1"/>
  <c r="K7" i="1"/>
  <c r="I7" i="1"/>
  <c r="G7" i="1"/>
  <c r="AD19" i="2" l="1"/>
  <c r="G19" i="2"/>
  <c r="AC19" i="2" s="1"/>
  <c r="AC12" i="1"/>
  <c r="U19" i="1"/>
  <c r="AC15" i="1"/>
  <c r="I19" i="1"/>
  <c r="AC13" i="1"/>
  <c r="K19" i="1"/>
  <c r="AC16" i="1"/>
  <c r="M19" i="1"/>
  <c r="AC11" i="1"/>
  <c r="O19" i="1"/>
  <c r="AC7" i="1"/>
  <c r="AC10" i="1"/>
  <c r="Y19" i="1"/>
  <c r="AC8" i="1"/>
  <c r="AC9" i="1"/>
  <c r="AD19" i="1"/>
  <c r="Q19" i="1"/>
  <c r="G19" i="1"/>
  <c r="AC19" i="1" l="1"/>
</calcChain>
</file>

<file path=xl/sharedStrings.xml><?xml version="1.0" encoding="utf-8"?>
<sst xmlns="http://schemas.openxmlformats.org/spreadsheetml/2006/main" count="132" uniqueCount="42">
  <si>
    <t xml:space="preserve">             มหาวิทยาลัยเทคโนโลยีราชมงคลธัญบุรี  ด้านการจัดการเรียนการสอน</t>
  </si>
  <si>
    <t>คณะศิลปศาสตร์</t>
  </si>
  <si>
    <t xml:space="preserve"> แบบสรุปร้อยละของนักศึกษาตามค่าระดับคะแนนประจำภาคการศึกษาที่       ปีการศึกษา   </t>
  </si>
  <si>
    <t>ไม่ Print out</t>
  </si>
  <si>
    <t xml:space="preserve">ลำดับที่ </t>
  </si>
  <si>
    <t xml:space="preserve">รหัสวิชา </t>
  </si>
  <si>
    <t xml:space="preserve">ชื่อวิชา </t>
  </si>
  <si>
    <t>จำนวน นศ.</t>
  </si>
  <si>
    <t>ร้อยละของนักศึกษาตามค่าระดับคะแนน</t>
  </si>
  <si>
    <t>บันทึกเพิ่มเติมเกรด F</t>
  </si>
  <si>
    <t>ตรวจสอบร้อยละ</t>
  </si>
  <si>
    <t>ตรวจสอบค่าคะแนนเฉลี่ย 1.75-3.5</t>
  </si>
  <si>
    <t>A</t>
  </si>
  <si>
    <t>B+</t>
  </si>
  <si>
    <t>B</t>
  </si>
  <si>
    <t>C+</t>
  </si>
  <si>
    <t>C</t>
  </si>
  <si>
    <t>D+</t>
  </si>
  <si>
    <t>D</t>
  </si>
  <si>
    <t>F</t>
  </si>
  <si>
    <t>W</t>
  </si>
  <si>
    <t>I</t>
  </si>
  <si>
    <t>ไม่มีตัวตน</t>
  </si>
  <si>
    <t>เวลาเรียน</t>
  </si>
  <si>
    <t>คะแนนไม่ผ่าน</t>
  </si>
  <si>
    <t>คน</t>
  </si>
  <si>
    <t>%</t>
  </si>
  <si>
    <t>รวม</t>
  </si>
  <si>
    <r>
      <t xml:space="preserve">นักศึกษาได้ F เนื่องจาก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ไม่มีตัวตน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เวลาเรียนไม่พอ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คะแนนไม่ผ่านเกณฑ์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อื่นๆ (ระบุ) .................................... จำนวน ....... คน   ได้ I เนื่องจาก ...................………..</t>
    </r>
  </si>
  <si>
    <t>ลงนาม ..................................................  อาจารย์ผู้สอน</t>
  </si>
  <si>
    <t>ลงนาม .....................................................  หัวหน้าสาขา/ภาควิชา</t>
  </si>
  <si>
    <t>ลงนาม .............................................  รองคณบดีฝ่ายวิชาการและวิจัย</t>
  </si>
  <si>
    <t xml:space="preserve">                 ......../........./..........</t>
  </si>
  <si>
    <t>กลุ่มที่</t>
  </si>
  <si>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สาขาสังคมศาสตร์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สาขามนุษยศาสตร์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สาขาพลศึกษาและนันทนาการ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สาขาภาษาตะวันตก 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สาขาภาษาตะวันออก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สาขาการท่องเที่ยว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 xml:space="preserve">สาขาการจัดการการโรงแรม </t>
    </r>
    <r>
      <rPr>
        <sz val="14"/>
        <rFont val="Wingdings 2"/>
        <family val="1"/>
        <charset val="2"/>
      </rPr>
      <t>5</t>
    </r>
    <r>
      <rPr>
        <sz val="14"/>
        <rFont val="TH SarabunPSK"/>
        <family val="2"/>
      </rPr>
      <t>สาขาอุตสาหกรรมการบริการการบิน</t>
    </r>
  </si>
  <si>
    <t xml:space="preserve">       (                                           )   </t>
  </si>
  <si>
    <t xml:space="preserve">               (                                           )   </t>
  </si>
  <si>
    <t xml:space="preserve">              (                                           )   </t>
  </si>
  <si>
    <t>S</t>
  </si>
  <si>
    <t>U</t>
  </si>
  <si>
    <r>
      <t xml:space="preserve">นักศึกษาได้ U เนื่องจาก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ไม่มีตัวตน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เวลาเรียนไม่พอ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คะแนนไม่ผ่านเกณฑ์ จำนวน ....... คน </t>
    </r>
    <r>
      <rPr>
        <sz val="12"/>
        <rFont val="Wingdings 2"/>
        <family val="1"/>
        <charset val="2"/>
      </rPr>
      <t>5</t>
    </r>
    <r>
      <rPr>
        <sz val="12"/>
        <rFont val="TH SarabunPSK"/>
        <family val="2"/>
      </rPr>
      <t xml:space="preserve"> อื่นๆ (ระบุ) .................................... จำนวน ....... คน   ได้ I เนื่องจาก ...................………..</t>
    </r>
  </si>
  <si>
    <t>2 คอลัมน์นี้ใช้ตรวจสอบ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</si>
</sst>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4"/>
      <color theme="0"/>
      <name val="TH SarabunPSK"/>
      <family val="2"/>
    </font>
    <font>
      <sz val="14"/>
      <name val="TH SarabunPSK"/>
      <family val="1"/>
      <charset val="2"/>
    </font>
    <font>
      <sz val="14"/>
      <name val="Wingdings 2"/>
      <family val="1"/>
      <charset val="2"/>
    </font>
    <font>
      <b/>
      <sz val="10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vertAlign val="superscript"/>
      <sz val="14"/>
      <name val="TH SarabunPSK"/>
      <family val="2"/>
    </font>
    <font>
      <sz val="14"/>
      <color theme="0"/>
      <name val="TH SarabunPSK"/>
      <family val="2"/>
    </font>
    <font>
      <sz val="12"/>
      <name val="Wingdings 2"/>
      <family val="1"/>
      <charset val="2"/>
    </font>
    <font>
      <b/>
      <sz val="14"/>
      <color rgb="FFFFFF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top" wrapText="1"/>
    </xf>
    <xf numFmtId="0" fontId="1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left" vertical="center"/>
    </xf>
    <xf numFmtId="1" fontId="4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</cellXfs>
  <cellStyles count="2">
    <cellStyle name="Normal" xfId="0" builtinId="0"/>
    <cellStyle name="Normal 2" xfId="1" xr:uid="{A0FC1234-500D-4A16-BCBB-195138729C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66674</xdr:rowOff>
    </xdr:from>
    <xdr:to>
      <xdr:col>1</xdr:col>
      <xdr:colOff>200025</xdr:colOff>
      <xdr:row>1</xdr:row>
      <xdr:rowOff>211931</xdr:rowOff>
    </xdr:to>
    <xdr:pic>
      <xdr:nvPicPr>
        <xdr:cNvPr id="2" name="Picture 2" descr="colorlogoธัญบุรี">
          <a:extLst>
            <a:ext uri="{FF2B5EF4-FFF2-40B4-BE49-F238E27FC236}">
              <a16:creationId xmlns:a16="http://schemas.microsoft.com/office/drawing/2014/main" id="{30EA6CD5-5842-4C1D-A755-8D889BF7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23850" cy="396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AB37CCF-5FA8-4E4B-9323-AAB734B001A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4" name="Text Box 115">
          <a:extLst>
            <a:ext uri="{FF2B5EF4-FFF2-40B4-BE49-F238E27FC236}">
              <a16:creationId xmlns:a16="http://schemas.microsoft.com/office/drawing/2014/main" id="{B99C9BF8-BAC5-4D95-B48B-EB8CEE0ED8B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453C685-39EE-4683-BE87-80259729F5B6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6" name="Text Box 115">
          <a:extLst>
            <a:ext uri="{FF2B5EF4-FFF2-40B4-BE49-F238E27FC236}">
              <a16:creationId xmlns:a16="http://schemas.microsoft.com/office/drawing/2014/main" id="{CA0E9B16-4C4C-44A9-87D9-2ACEE7699DE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F9ABA3F-E93E-4C69-A068-13DB05D88576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8" name="Text Box 115">
          <a:extLst>
            <a:ext uri="{FF2B5EF4-FFF2-40B4-BE49-F238E27FC236}">
              <a16:creationId xmlns:a16="http://schemas.microsoft.com/office/drawing/2014/main" id="{9A3083F6-C2CB-411C-A600-13523EC739E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643BF4A9-02BD-47BD-B644-EE84170E41C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0" name="Text Box 115">
          <a:extLst>
            <a:ext uri="{FF2B5EF4-FFF2-40B4-BE49-F238E27FC236}">
              <a16:creationId xmlns:a16="http://schemas.microsoft.com/office/drawing/2014/main" id="{CAABB6B3-4080-4392-B00B-A6C818316E15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5F0BC0A9-00F6-4EA8-A42B-732974240A6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2" name="Text Box 115">
          <a:extLst>
            <a:ext uri="{FF2B5EF4-FFF2-40B4-BE49-F238E27FC236}">
              <a16:creationId xmlns:a16="http://schemas.microsoft.com/office/drawing/2014/main" id="{A59FB7D0-D051-4E22-AB6B-A06EAE74E8B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68B8A1CD-37B1-4E7A-9CDC-9F7B1A08D1A2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4" name="Text Box 115">
          <a:extLst>
            <a:ext uri="{FF2B5EF4-FFF2-40B4-BE49-F238E27FC236}">
              <a16:creationId xmlns:a16="http://schemas.microsoft.com/office/drawing/2014/main" id="{C9031AD0-98A2-45D6-A466-10C8394BF2F2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A0C23C0-4B6E-4321-856B-95D03576B80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6" name="Text Box 115">
          <a:extLst>
            <a:ext uri="{FF2B5EF4-FFF2-40B4-BE49-F238E27FC236}">
              <a16:creationId xmlns:a16="http://schemas.microsoft.com/office/drawing/2014/main" id="{897B060B-9D55-43F2-B429-A20015426761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DBD700B-65C2-4788-9EB9-096382329509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B7906375-7564-4050-880F-40325E2E755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1ED1E6E6-7E2A-419F-AAD3-07C28E95C797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0" name="Text Box 115">
          <a:extLst>
            <a:ext uri="{FF2B5EF4-FFF2-40B4-BE49-F238E27FC236}">
              <a16:creationId xmlns:a16="http://schemas.microsoft.com/office/drawing/2014/main" id="{82977182-503D-462D-AC12-3829DC55B663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3FFAC8D1-79CB-4EBB-9573-8A5418677E7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2" name="Text Box 115">
          <a:extLst>
            <a:ext uri="{FF2B5EF4-FFF2-40B4-BE49-F238E27FC236}">
              <a16:creationId xmlns:a16="http://schemas.microsoft.com/office/drawing/2014/main" id="{B146BDBE-8F1D-43F4-B1B1-A05BD18DEB4A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709E4EB9-6F7E-4D2E-81A3-24BD9366AA11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4" name="Text Box 115">
          <a:extLst>
            <a:ext uri="{FF2B5EF4-FFF2-40B4-BE49-F238E27FC236}">
              <a16:creationId xmlns:a16="http://schemas.microsoft.com/office/drawing/2014/main" id="{6B06F088-1E3C-4647-8462-ED68010330B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DE6A19ED-C199-4300-A020-0B919C87EAD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6" name="Text Box 115">
          <a:extLst>
            <a:ext uri="{FF2B5EF4-FFF2-40B4-BE49-F238E27FC236}">
              <a16:creationId xmlns:a16="http://schemas.microsoft.com/office/drawing/2014/main" id="{78538D63-D3D0-49E7-B2C3-051E7496EDD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C174B56A-A6BF-421D-BA4C-15D3EA7D2F23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8" name="Text Box 115">
          <a:extLst>
            <a:ext uri="{FF2B5EF4-FFF2-40B4-BE49-F238E27FC236}">
              <a16:creationId xmlns:a16="http://schemas.microsoft.com/office/drawing/2014/main" id="{F5A8035D-AF78-42CE-AEDF-586BD348E86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F635DB4E-EB38-4397-AE80-E38DEC3ACBE9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30" name="Text Box 115">
          <a:extLst>
            <a:ext uri="{FF2B5EF4-FFF2-40B4-BE49-F238E27FC236}">
              <a16:creationId xmlns:a16="http://schemas.microsoft.com/office/drawing/2014/main" id="{F1FB7603-C558-451E-8C98-ABD3B700217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E9E94EE6-90DA-40CB-BD89-7DAE6219D60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2" name="Text Box 115">
          <a:extLst>
            <a:ext uri="{FF2B5EF4-FFF2-40B4-BE49-F238E27FC236}">
              <a16:creationId xmlns:a16="http://schemas.microsoft.com/office/drawing/2014/main" id="{557E8658-7D29-4CCF-9919-ACC5B4DFE004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4088FFA4-E4B0-4CC1-985C-88A4DC3BC46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F50927F-A485-4F45-A436-01F6731AC1F1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5" name="Text Box 115">
          <a:extLst>
            <a:ext uri="{FF2B5EF4-FFF2-40B4-BE49-F238E27FC236}">
              <a16:creationId xmlns:a16="http://schemas.microsoft.com/office/drawing/2014/main" id="{E0DC2650-A2EC-43CD-A1A0-CC18A408DFCE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B31D3E2F-D7A9-48F4-BB45-43CA7252C50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37" name="Text Box 115">
          <a:extLst>
            <a:ext uri="{FF2B5EF4-FFF2-40B4-BE49-F238E27FC236}">
              <a16:creationId xmlns:a16="http://schemas.microsoft.com/office/drawing/2014/main" id="{6166B82D-149B-4F19-BAF0-101E6561B749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C45C1562-A536-46B3-A397-4E208743D88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9" name="Text Box 115">
          <a:extLst>
            <a:ext uri="{FF2B5EF4-FFF2-40B4-BE49-F238E27FC236}">
              <a16:creationId xmlns:a16="http://schemas.microsoft.com/office/drawing/2014/main" id="{F0B29E0A-A827-4744-AD7E-1FB6823E3A2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A8F5D2F4-A0A8-46C4-9FA8-B58F121F0AF4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1" name="Text Box 115">
          <a:extLst>
            <a:ext uri="{FF2B5EF4-FFF2-40B4-BE49-F238E27FC236}">
              <a16:creationId xmlns:a16="http://schemas.microsoft.com/office/drawing/2014/main" id="{3374D570-16DF-4A7B-B6FB-8B21C18CE3CB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569E19FF-E072-47E0-B98D-331CAB7C6E5C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3" name="Text Box 115">
          <a:extLst>
            <a:ext uri="{FF2B5EF4-FFF2-40B4-BE49-F238E27FC236}">
              <a16:creationId xmlns:a16="http://schemas.microsoft.com/office/drawing/2014/main" id="{4CDF345A-1A8B-4238-8E3E-15816B4BE695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F9E17948-3149-440A-970F-61019D2645DF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5" name="Text Box 115">
          <a:extLst>
            <a:ext uri="{FF2B5EF4-FFF2-40B4-BE49-F238E27FC236}">
              <a16:creationId xmlns:a16="http://schemas.microsoft.com/office/drawing/2014/main" id="{7FBD72DE-FC74-4014-BB2D-A5F3DE63BFEF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C700A22F-DF04-446C-83BC-8E9A76BE225B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7" name="Text Box 115">
          <a:extLst>
            <a:ext uri="{FF2B5EF4-FFF2-40B4-BE49-F238E27FC236}">
              <a16:creationId xmlns:a16="http://schemas.microsoft.com/office/drawing/2014/main" id="{EC64809F-F21C-421D-949C-F73A743B2FE2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3AA06438-E629-46B3-8AD4-E9838C9C4564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9" name="Text Box 115">
          <a:extLst>
            <a:ext uri="{FF2B5EF4-FFF2-40B4-BE49-F238E27FC236}">
              <a16:creationId xmlns:a16="http://schemas.microsoft.com/office/drawing/2014/main" id="{A17A60B1-E8E7-4C11-A0A8-5465CF3B5264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D0B3A33C-3AE8-4C2D-B8CA-7B9E86163F9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1" name="Text Box 115">
          <a:extLst>
            <a:ext uri="{FF2B5EF4-FFF2-40B4-BE49-F238E27FC236}">
              <a16:creationId xmlns:a16="http://schemas.microsoft.com/office/drawing/2014/main" id="{83CC5891-4C7C-4F0F-9B5D-363A69C8ACD7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F9F926B-C724-4DD5-A6B1-46006AB2DDA5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3" name="Text Box 115">
          <a:extLst>
            <a:ext uri="{FF2B5EF4-FFF2-40B4-BE49-F238E27FC236}">
              <a16:creationId xmlns:a16="http://schemas.microsoft.com/office/drawing/2014/main" id="{8A8F407D-EE68-4250-B7DD-497CCA311E9A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C858E8CC-5453-44CC-BD69-23BFB52A38CF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5" name="Text Box 115">
          <a:extLst>
            <a:ext uri="{FF2B5EF4-FFF2-40B4-BE49-F238E27FC236}">
              <a16:creationId xmlns:a16="http://schemas.microsoft.com/office/drawing/2014/main" id="{064C60B5-228C-43AD-849B-4F95903D2228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7122BA54-0F3F-41CA-8DD1-5ADE0ABEC06B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7" name="Text Box 115">
          <a:extLst>
            <a:ext uri="{FF2B5EF4-FFF2-40B4-BE49-F238E27FC236}">
              <a16:creationId xmlns:a16="http://schemas.microsoft.com/office/drawing/2014/main" id="{315F85F2-D466-4CE2-A321-D2E2F2D6872A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866442F-CEB2-4FE2-867C-54E4E9017402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9" name="Text Box 115">
          <a:extLst>
            <a:ext uri="{FF2B5EF4-FFF2-40B4-BE49-F238E27FC236}">
              <a16:creationId xmlns:a16="http://schemas.microsoft.com/office/drawing/2014/main" id="{2D5141C7-19E1-4FB0-9CC5-3F7EFAA77CD6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14CA1CA7-12CE-4934-A023-11B5170C3B20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1" name="Text Box 115">
          <a:extLst>
            <a:ext uri="{FF2B5EF4-FFF2-40B4-BE49-F238E27FC236}">
              <a16:creationId xmlns:a16="http://schemas.microsoft.com/office/drawing/2014/main" id="{1BBB058F-AF52-40D9-AD5B-42614FA5979A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9CB40BD2-6EBB-4CC0-9CC0-42B94FB2560F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63" name="Text Box 115">
          <a:extLst>
            <a:ext uri="{FF2B5EF4-FFF2-40B4-BE49-F238E27FC236}">
              <a16:creationId xmlns:a16="http://schemas.microsoft.com/office/drawing/2014/main" id="{B7581D88-4C47-48F5-A1AD-450EF8CBED1C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6D54E1D0-3F89-44FA-AC12-EB973F782183}"/>
            </a:ext>
          </a:extLst>
        </xdr:cNvPr>
        <xdr:cNvSpPr txBox="1">
          <a:spLocks noChangeArrowheads="1"/>
        </xdr:cNvSpPr>
      </xdr:nvSpPr>
      <xdr:spPr bwMode="auto">
        <a:xfrm>
          <a:off x="0" y="73533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D4D7BCA4-E30C-48CC-8D89-F7B6D0F0C5AE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6" name="Text Box 115">
          <a:extLst>
            <a:ext uri="{FF2B5EF4-FFF2-40B4-BE49-F238E27FC236}">
              <a16:creationId xmlns:a16="http://schemas.microsoft.com/office/drawing/2014/main" id="{31190CBA-EAB8-4148-AAA8-241CA11C7A0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2A0D0CE0-55D8-4E4B-95F5-F36AB73FE341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68" name="Text Box 115">
          <a:extLst>
            <a:ext uri="{FF2B5EF4-FFF2-40B4-BE49-F238E27FC236}">
              <a16:creationId xmlns:a16="http://schemas.microsoft.com/office/drawing/2014/main" id="{CA4CDFDA-E4DF-4C4B-90E7-E10E9349C55E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C1CA5EDE-6BC3-4916-8002-0AD67608D746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0" name="Text Box 115">
          <a:extLst>
            <a:ext uri="{FF2B5EF4-FFF2-40B4-BE49-F238E27FC236}">
              <a16:creationId xmlns:a16="http://schemas.microsoft.com/office/drawing/2014/main" id="{A8878D7F-2E4A-4B66-B496-95B9CB1F92D6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1A206BEF-DDE4-407B-B0FD-A03DBABF9A39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2" name="Text Box 115">
          <a:extLst>
            <a:ext uri="{FF2B5EF4-FFF2-40B4-BE49-F238E27FC236}">
              <a16:creationId xmlns:a16="http://schemas.microsoft.com/office/drawing/2014/main" id="{F4B00209-9651-4DEC-A757-C507058C4B2C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104903B5-FD00-4757-9770-748B388B1F6A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4" name="Text Box 115">
          <a:extLst>
            <a:ext uri="{FF2B5EF4-FFF2-40B4-BE49-F238E27FC236}">
              <a16:creationId xmlns:a16="http://schemas.microsoft.com/office/drawing/2014/main" id="{E749BBC9-59E7-4175-B03E-24CD928BCB67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43529934-E700-4309-B601-654724815A10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FE012A43-356B-4FF6-9EDC-379DFC7163E7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97172869-E7D1-44EF-B691-2D2A72B8FD1B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8" name="Text Box 115">
          <a:extLst>
            <a:ext uri="{FF2B5EF4-FFF2-40B4-BE49-F238E27FC236}">
              <a16:creationId xmlns:a16="http://schemas.microsoft.com/office/drawing/2014/main" id="{D3835055-D64D-403E-A23B-BF95B3A95E5D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9128E5CA-4507-4214-96FA-C5CBE439E6B5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0" name="Text Box 115">
          <a:extLst>
            <a:ext uri="{FF2B5EF4-FFF2-40B4-BE49-F238E27FC236}">
              <a16:creationId xmlns:a16="http://schemas.microsoft.com/office/drawing/2014/main" id="{6CBB8E70-C837-4848-BE42-63ABF7EA8E2F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176A9B66-60EF-4A56-810C-0D7C8CD6CF5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2" name="Text Box 115">
          <a:extLst>
            <a:ext uri="{FF2B5EF4-FFF2-40B4-BE49-F238E27FC236}">
              <a16:creationId xmlns:a16="http://schemas.microsoft.com/office/drawing/2014/main" id="{99A398C2-E66E-44A7-A569-8B2B031D981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CE1B4523-3AC2-4935-81C3-42A6ED7F7314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4" name="Text Box 115">
          <a:extLst>
            <a:ext uri="{FF2B5EF4-FFF2-40B4-BE49-F238E27FC236}">
              <a16:creationId xmlns:a16="http://schemas.microsoft.com/office/drawing/2014/main" id="{E4ABD824-3780-4CDE-A10E-08BE9328A7E9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B66AE5FA-3BC1-4F26-A963-519720DB5719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6" name="Text Box 115">
          <a:extLst>
            <a:ext uri="{FF2B5EF4-FFF2-40B4-BE49-F238E27FC236}">
              <a16:creationId xmlns:a16="http://schemas.microsoft.com/office/drawing/2014/main" id="{51E771B2-E0EE-467A-9E04-69DF74002AEE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46335A98-5493-4A3B-9994-F398DA1E2B3F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8" name="Text Box 115">
          <a:extLst>
            <a:ext uri="{FF2B5EF4-FFF2-40B4-BE49-F238E27FC236}">
              <a16:creationId xmlns:a16="http://schemas.microsoft.com/office/drawing/2014/main" id="{F83A0094-8FB2-4AD2-8D27-5B62F1E25508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13986C8A-B2D9-4380-BE2B-8E2F164C36E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0" name="Text Box 115">
          <a:extLst>
            <a:ext uri="{FF2B5EF4-FFF2-40B4-BE49-F238E27FC236}">
              <a16:creationId xmlns:a16="http://schemas.microsoft.com/office/drawing/2014/main" id="{AD5DBF62-8516-4EDD-A000-7C1422D09427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366897A9-3D51-42B5-8F56-C58CAA876A90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2" name="Text Box 115">
          <a:extLst>
            <a:ext uri="{FF2B5EF4-FFF2-40B4-BE49-F238E27FC236}">
              <a16:creationId xmlns:a16="http://schemas.microsoft.com/office/drawing/2014/main" id="{922E3512-12C6-40CF-8539-770E56A6E628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390867C1-CB08-41CA-8732-7CEE2DD6E88D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4" name="Text Box 115">
          <a:extLst>
            <a:ext uri="{FF2B5EF4-FFF2-40B4-BE49-F238E27FC236}">
              <a16:creationId xmlns:a16="http://schemas.microsoft.com/office/drawing/2014/main" id="{8013CA56-BFA9-4D9D-B447-914AF85C0573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43A1F8C3-50AF-48F7-AB9D-FA0335AC127F}"/>
            </a:ext>
          </a:extLst>
        </xdr:cNvPr>
        <xdr:cNvSpPr txBox="1">
          <a:spLocks noChangeArrowheads="1"/>
        </xdr:cNvSpPr>
      </xdr:nvSpPr>
      <xdr:spPr bwMode="auto">
        <a:xfrm>
          <a:off x="0" y="68503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7E3EB836-3C3E-405E-802A-E2230339F775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7" name="Text Box 115">
          <a:extLst>
            <a:ext uri="{FF2B5EF4-FFF2-40B4-BE49-F238E27FC236}">
              <a16:creationId xmlns:a16="http://schemas.microsoft.com/office/drawing/2014/main" id="{1C41B95D-135E-4EE3-B335-C4BECD281A95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95A6CE03-0155-4097-9B78-A41D4C1EF883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9" name="Text Box 115">
          <a:extLst>
            <a:ext uri="{FF2B5EF4-FFF2-40B4-BE49-F238E27FC236}">
              <a16:creationId xmlns:a16="http://schemas.microsoft.com/office/drawing/2014/main" id="{5A973084-CF02-4806-BA7D-6CE68EC52016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9EC28963-7B0F-4DE6-AED4-A20886A28173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1" name="Text Box 115">
          <a:extLst>
            <a:ext uri="{FF2B5EF4-FFF2-40B4-BE49-F238E27FC236}">
              <a16:creationId xmlns:a16="http://schemas.microsoft.com/office/drawing/2014/main" id="{4620545E-3E18-49C6-B00E-C04810C4AC50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39832854-C669-4178-8B87-B3E7BC57BA85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3" name="Text Box 115">
          <a:extLst>
            <a:ext uri="{FF2B5EF4-FFF2-40B4-BE49-F238E27FC236}">
              <a16:creationId xmlns:a16="http://schemas.microsoft.com/office/drawing/2014/main" id="{32C66653-DC2A-437C-A4CA-FFFC8919271B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7494B763-137F-42B3-92C4-8505E756956B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5" name="Text Box 115">
          <a:extLst>
            <a:ext uri="{FF2B5EF4-FFF2-40B4-BE49-F238E27FC236}">
              <a16:creationId xmlns:a16="http://schemas.microsoft.com/office/drawing/2014/main" id="{27A71B6F-0E0F-4758-AF3A-B36DE8FF98BE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C37188BE-C6AF-4DC7-8F19-D3EDE08167F0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id="{264A4355-C39C-48A2-BE6B-F29C0C60814F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4DAF1961-9FDE-4A94-814F-9234ABCE43B3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9" name="Text Box 115">
          <a:extLst>
            <a:ext uri="{FF2B5EF4-FFF2-40B4-BE49-F238E27FC236}">
              <a16:creationId xmlns:a16="http://schemas.microsoft.com/office/drawing/2014/main" id="{E9FA6231-6AA2-45D1-93B2-E3A8342EBC84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E7D08D2E-7D47-44C8-8C1D-2E1C6A3632A2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E6E42041-E666-4F4F-BD08-0B3EABCF6151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2" name="Text Box 115">
          <a:extLst>
            <a:ext uri="{FF2B5EF4-FFF2-40B4-BE49-F238E27FC236}">
              <a16:creationId xmlns:a16="http://schemas.microsoft.com/office/drawing/2014/main" id="{A4048E1A-3599-428F-BF4D-8ABDB5229F9D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7FBA4F59-F0DD-4194-97B1-2A1D16B1696F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4" name="Text Box 115">
          <a:extLst>
            <a:ext uri="{FF2B5EF4-FFF2-40B4-BE49-F238E27FC236}">
              <a16:creationId xmlns:a16="http://schemas.microsoft.com/office/drawing/2014/main" id="{23E696C0-88A7-497B-AC89-0486D7E64050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CD1704AC-8465-4217-B4FF-3804170F822E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9D220D17-DD6E-4B86-AF56-42514BF43004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C538C8D7-6216-4A1E-9855-BB1B6D672C28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8" name="Text Box 115">
          <a:extLst>
            <a:ext uri="{FF2B5EF4-FFF2-40B4-BE49-F238E27FC236}">
              <a16:creationId xmlns:a16="http://schemas.microsoft.com/office/drawing/2014/main" id="{9EFCCC4E-0376-40DF-BCC9-440516C9AE3D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CCB6769-2EDE-44ED-AE2D-E5592349829E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0" name="Text Box 115">
          <a:extLst>
            <a:ext uri="{FF2B5EF4-FFF2-40B4-BE49-F238E27FC236}">
              <a16:creationId xmlns:a16="http://schemas.microsoft.com/office/drawing/2014/main" id="{203E6543-0258-4560-B6F3-1336C8659417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C561A4DD-E245-4326-A86C-BCD1FCAEF22A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2" name="Text Box 115">
          <a:extLst>
            <a:ext uri="{FF2B5EF4-FFF2-40B4-BE49-F238E27FC236}">
              <a16:creationId xmlns:a16="http://schemas.microsoft.com/office/drawing/2014/main" id="{30D2CE7B-B035-4A6F-825C-D458F53CCCE4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0232DF1-C744-4208-9319-CEED2554A9B7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4" name="Text Box 115">
          <a:extLst>
            <a:ext uri="{FF2B5EF4-FFF2-40B4-BE49-F238E27FC236}">
              <a16:creationId xmlns:a16="http://schemas.microsoft.com/office/drawing/2014/main" id="{ADD7418D-C929-4673-82E1-37E8653F1001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9DEDC9F6-FF4F-4904-A936-1428F945AC3C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9DB544B9-255E-4C12-98C7-41E4F9A861E4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7" name="Text Box 115">
          <a:extLst>
            <a:ext uri="{FF2B5EF4-FFF2-40B4-BE49-F238E27FC236}">
              <a16:creationId xmlns:a16="http://schemas.microsoft.com/office/drawing/2014/main" id="{817355E4-4FC4-4F77-98CA-83DDA2F2CE7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6DF15EFD-1FF2-470E-AB60-9A54E506611B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9" name="Text Box 115">
          <a:extLst>
            <a:ext uri="{FF2B5EF4-FFF2-40B4-BE49-F238E27FC236}">
              <a16:creationId xmlns:a16="http://schemas.microsoft.com/office/drawing/2014/main" id="{7F45729A-2805-41C8-9AD5-E9BB8EE67E2E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8BF4E03-2421-491F-987B-2D4434B729D8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1" name="Text Box 115">
          <a:extLst>
            <a:ext uri="{FF2B5EF4-FFF2-40B4-BE49-F238E27FC236}">
              <a16:creationId xmlns:a16="http://schemas.microsoft.com/office/drawing/2014/main" id="{FB3BE2C7-B708-4887-BCEF-3B42315C675E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9099543-D7B3-49E7-96E6-8AFD5B2B3263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3" name="Text Box 115">
          <a:extLst>
            <a:ext uri="{FF2B5EF4-FFF2-40B4-BE49-F238E27FC236}">
              <a16:creationId xmlns:a16="http://schemas.microsoft.com/office/drawing/2014/main" id="{D1BA3110-42E5-4515-89BD-81BB4F958FEE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F9D26F46-3AB3-42C1-8A3D-1CE7DDC1C73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5" name="Text Box 115">
          <a:extLst>
            <a:ext uri="{FF2B5EF4-FFF2-40B4-BE49-F238E27FC236}">
              <a16:creationId xmlns:a16="http://schemas.microsoft.com/office/drawing/2014/main" id="{29C1A9E0-0D01-459B-8D7D-CE35A43405F2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8091F288-1764-4BEF-BD0C-F0F325B8CA69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7" name="Text Box 115">
          <a:extLst>
            <a:ext uri="{FF2B5EF4-FFF2-40B4-BE49-F238E27FC236}">
              <a16:creationId xmlns:a16="http://schemas.microsoft.com/office/drawing/2014/main" id="{9DDD05A4-E5A3-46DF-9BF4-61485B32002A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AD9A4E7E-3C8C-41B8-BCEB-DA00F99A7045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9" name="Text Box 115">
          <a:extLst>
            <a:ext uri="{FF2B5EF4-FFF2-40B4-BE49-F238E27FC236}">
              <a16:creationId xmlns:a16="http://schemas.microsoft.com/office/drawing/2014/main" id="{52A05E14-1751-427C-B12C-362A44DB09E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9D6DCC1A-B507-468B-BB91-B8EB3C32629F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27BFCD4D-EF2C-4898-9B7E-35DEE0E4ED50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2" name="Text Box 115">
          <a:extLst>
            <a:ext uri="{FF2B5EF4-FFF2-40B4-BE49-F238E27FC236}">
              <a16:creationId xmlns:a16="http://schemas.microsoft.com/office/drawing/2014/main" id="{BF27B65E-6BD4-40F2-A853-4C22241707C7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40A37A6A-6D68-4169-984B-A65022B1422C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4" name="Text Box 115">
          <a:extLst>
            <a:ext uri="{FF2B5EF4-FFF2-40B4-BE49-F238E27FC236}">
              <a16:creationId xmlns:a16="http://schemas.microsoft.com/office/drawing/2014/main" id="{333D86AA-7360-4EDB-AFBE-4663794491D0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6B601F6A-BA8F-4919-B20F-E1195E9A268F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6" name="Text Box 115">
          <a:extLst>
            <a:ext uri="{FF2B5EF4-FFF2-40B4-BE49-F238E27FC236}">
              <a16:creationId xmlns:a16="http://schemas.microsoft.com/office/drawing/2014/main" id="{FECC5D13-69F6-4E40-A015-56C2684C52A9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8CCEF365-D2C9-432E-AC89-C3ACF4DDA3C0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8" name="Text Box 115">
          <a:extLst>
            <a:ext uri="{FF2B5EF4-FFF2-40B4-BE49-F238E27FC236}">
              <a16:creationId xmlns:a16="http://schemas.microsoft.com/office/drawing/2014/main" id="{73E5A135-C604-4BBA-82E7-54C9BEE358B5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6DFC1D68-1D35-4626-AC4B-C9F1DFD5DAD1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0" name="Text Box 115">
          <a:extLst>
            <a:ext uri="{FF2B5EF4-FFF2-40B4-BE49-F238E27FC236}">
              <a16:creationId xmlns:a16="http://schemas.microsoft.com/office/drawing/2014/main" id="{21E4E472-7C03-4797-A21F-5E5F1DF1F293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3E633016-8784-411F-977A-DEBEAA07E52B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2" name="Text Box 115">
          <a:extLst>
            <a:ext uri="{FF2B5EF4-FFF2-40B4-BE49-F238E27FC236}">
              <a16:creationId xmlns:a16="http://schemas.microsoft.com/office/drawing/2014/main" id="{71BB87D5-D946-42D6-A23C-84B1C9D30364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15B68716-6B76-4C62-85AD-537AD97DEE01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4" name="Text Box 115">
          <a:extLst>
            <a:ext uri="{FF2B5EF4-FFF2-40B4-BE49-F238E27FC236}">
              <a16:creationId xmlns:a16="http://schemas.microsoft.com/office/drawing/2014/main" id="{FDC8E662-BC3B-4BE7-8184-0DFE09CB1F11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81488CED-B9E6-4923-88A9-BDD70B130004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53E0913A-8CA7-45EE-B32E-4654DC0863A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7" name="Text Box 115">
          <a:extLst>
            <a:ext uri="{FF2B5EF4-FFF2-40B4-BE49-F238E27FC236}">
              <a16:creationId xmlns:a16="http://schemas.microsoft.com/office/drawing/2014/main" id="{FFEEF24B-ACA8-4878-8517-9C1C167C135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E6B9F7CB-2BB1-43FB-A746-EF6C4F302DC6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9" name="Text Box 115">
          <a:extLst>
            <a:ext uri="{FF2B5EF4-FFF2-40B4-BE49-F238E27FC236}">
              <a16:creationId xmlns:a16="http://schemas.microsoft.com/office/drawing/2014/main" id="{F311F526-3202-49FD-8B17-BB5894FD0EB4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F596D688-3902-45F2-8FF7-1FE41CF2946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1" name="Text Box 115">
          <a:extLst>
            <a:ext uri="{FF2B5EF4-FFF2-40B4-BE49-F238E27FC236}">
              <a16:creationId xmlns:a16="http://schemas.microsoft.com/office/drawing/2014/main" id="{A98FA37F-EAE4-4DE9-8D81-F7EFF69E040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97446343-2308-4A91-A99D-10CECF37F7AD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3" name="Text Box 115">
          <a:extLst>
            <a:ext uri="{FF2B5EF4-FFF2-40B4-BE49-F238E27FC236}">
              <a16:creationId xmlns:a16="http://schemas.microsoft.com/office/drawing/2014/main" id="{AF6D08CF-86D4-49A7-9238-198668187F3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AD0FF7E1-423B-4B25-9ADD-574AF1B182F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5" name="Text Box 115">
          <a:extLst>
            <a:ext uri="{FF2B5EF4-FFF2-40B4-BE49-F238E27FC236}">
              <a16:creationId xmlns:a16="http://schemas.microsoft.com/office/drawing/2014/main" id="{D0DC49A5-44BB-4D9C-98EF-1D5E1902F0BD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F5A0BE28-EF67-460D-8841-87762EADB14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7" name="Text Box 115">
          <a:extLst>
            <a:ext uri="{FF2B5EF4-FFF2-40B4-BE49-F238E27FC236}">
              <a16:creationId xmlns:a16="http://schemas.microsoft.com/office/drawing/2014/main" id="{2C821E26-0926-4DD8-85F8-4471291B712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B05AFF4-2EFA-44EC-ADB7-477DB0929DB1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9" name="Text Box 115">
          <a:extLst>
            <a:ext uri="{FF2B5EF4-FFF2-40B4-BE49-F238E27FC236}">
              <a16:creationId xmlns:a16="http://schemas.microsoft.com/office/drawing/2014/main" id="{8F51428B-6723-4165-8A55-7C217D3BAD5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E4AB6989-C056-437A-8991-1CD8F51069F1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60A336F-6E4A-4B12-906B-423D31E98B9A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2" name="Text Box 115">
          <a:extLst>
            <a:ext uri="{FF2B5EF4-FFF2-40B4-BE49-F238E27FC236}">
              <a16:creationId xmlns:a16="http://schemas.microsoft.com/office/drawing/2014/main" id="{159E2591-72B9-4534-8025-4997B8B81AF2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322548C2-94E8-4CA0-983B-13C30F870D9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4" name="Text Box 115">
          <a:extLst>
            <a:ext uri="{FF2B5EF4-FFF2-40B4-BE49-F238E27FC236}">
              <a16:creationId xmlns:a16="http://schemas.microsoft.com/office/drawing/2014/main" id="{E2D0E9B6-2E5F-400B-ADB0-99234F0EC66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D81D3087-2599-4476-B292-581D8E6861CF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6" name="Text Box 115">
          <a:extLst>
            <a:ext uri="{FF2B5EF4-FFF2-40B4-BE49-F238E27FC236}">
              <a16:creationId xmlns:a16="http://schemas.microsoft.com/office/drawing/2014/main" id="{111296F8-E3A9-45C4-9125-8581D3A409B8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1F977814-8116-4AF7-96E0-528B66B7B1EF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8" name="Text Box 115">
          <a:extLst>
            <a:ext uri="{FF2B5EF4-FFF2-40B4-BE49-F238E27FC236}">
              <a16:creationId xmlns:a16="http://schemas.microsoft.com/office/drawing/2014/main" id="{F1AA4787-35C8-4266-99B7-BC401BFC1337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17A1EB9-56B2-4A85-9A2B-E399ECB0BD5A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0" name="Text Box 115">
          <a:extLst>
            <a:ext uri="{FF2B5EF4-FFF2-40B4-BE49-F238E27FC236}">
              <a16:creationId xmlns:a16="http://schemas.microsoft.com/office/drawing/2014/main" id="{20D52A73-BD98-4443-ADF8-1BCE316147FD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B785A31D-5D25-4C7D-8107-CDCBF2B0F63B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2" name="Text Box 115">
          <a:extLst>
            <a:ext uri="{FF2B5EF4-FFF2-40B4-BE49-F238E27FC236}">
              <a16:creationId xmlns:a16="http://schemas.microsoft.com/office/drawing/2014/main" id="{38AB055B-1C1D-4628-B4E5-C7CF14A7987C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761765BB-A435-4ED3-8871-5E1610CE34B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4" name="Text Box 115">
          <a:extLst>
            <a:ext uri="{FF2B5EF4-FFF2-40B4-BE49-F238E27FC236}">
              <a16:creationId xmlns:a16="http://schemas.microsoft.com/office/drawing/2014/main" id="{9D4202FE-6D74-4482-92C4-113E82E68B9A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C75DC05E-7CD3-4C08-A072-40C6CCA4F2F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10A1DDCA-EF5C-45D7-8FF6-7102080E832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7" name="Text Box 115">
          <a:extLst>
            <a:ext uri="{FF2B5EF4-FFF2-40B4-BE49-F238E27FC236}">
              <a16:creationId xmlns:a16="http://schemas.microsoft.com/office/drawing/2014/main" id="{1EFF9505-544C-4782-B52E-B917053D6BF6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8E98473F-099D-4650-8D5D-7387F523F03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9" name="Text Box 115">
          <a:extLst>
            <a:ext uri="{FF2B5EF4-FFF2-40B4-BE49-F238E27FC236}">
              <a16:creationId xmlns:a16="http://schemas.microsoft.com/office/drawing/2014/main" id="{EE4E6C68-A81F-493A-9D2B-3C3E8567AF8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3BF2078E-C85E-4BD0-84A0-8A07E70706D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28</xdr:row>
      <xdr:rowOff>152400</xdr:rowOff>
    </xdr:from>
    <xdr:ext cx="190500" cy="257175"/>
    <xdr:sp macro="" textlink="">
      <xdr:nvSpPr>
        <xdr:cNvPr id="191" name="Text Box 115">
          <a:extLst>
            <a:ext uri="{FF2B5EF4-FFF2-40B4-BE49-F238E27FC236}">
              <a16:creationId xmlns:a16="http://schemas.microsoft.com/office/drawing/2014/main" id="{133E75A1-1AE1-41E7-8D20-9708B044D566}"/>
            </a:ext>
          </a:extLst>
        </xdr:cNvPr>
        <xdr:cNvSpPr txBox="1">
          <a:spLocks noChangeArrowheads="1"/>
        </xdr:cNvSpPr>
      </xdr:nvSpPr>
      <xdr:spPr bwMode="auto">
        <a:xfrm>
          <a:off x="38100" y="64846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34D83B94-C889-4F08-A8B3-7B50B7B9B6B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2" name="Text Box 115">
          <a:extLst>
            <a:ext uri="{FF2B5EF4-FFF2-40B4-BE49-F238E27FC236}">
              <a16:creationId xmlns:a16="http://schemas.microsoft.com/office/drawing/2014/main" id="{F73B02B5-7287-4F2B-9EBF-F68FD488AC41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1A0B15AA-90E9-46BA-8175-7EA87696A7F4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4" name="Text Box 115">
          <a:extLst>
            <a:ext uri="{FF2B5EF4-FFF2-40B4-BE49-F238E27FC236}">
              <a16:creationId xmlns:a16="http://schemas.microsoft.com/office/drawing/2014/main" id="{BC2AA09E-2AF7-4913-BD02-D5C94DCA4B08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EFC0FF52-A042-4B9B-BF0F-D505EBD6162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6" name="Text Box 115">
          <a:extLst>
            <a:ext uri="{FF2B5EF4-FFF2-40B4-BE49-F238E27FC236}">
              <a16:creationId xmlns:a16="http://schemas.microsoft.com/office/drawing/2014/main" id="{1347CAE9-AA3B-4B0A-BEBB-BA54B9B44E8E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CF8C8DED-CBAC-4113-BF15-7E3EF4F8E27F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8" name="Text Box 115">
          <a:extLst>
            <a:ext uri="{FF2B5EF4-FFF2-40B4-BE49-F238E27FC236}">
              <a16:creationId xmlns:a16="http://schemas.microsoft.com/office/drawing/2014/main" id="{2E2CEA1E-CEAD-428A-80CF-18945E7F7199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3B4AE174-F9A2-4ED6-ACB9-06E0C476B21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10" name="Text Box 115">
          <a:extLst>
            <a:ext uri="{FF2B5EF4-FFF2-40B4-BE49-F238E27FC236}">
              <a16:creationId xmlns:a16="http://schemas.microsoft.com/office/drawing/2014/main" id="{889868A7-ABAA-4240-AF89-BABA4DFD6B3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CC1AFFBF-8C17-4F01-BC33-F82C0A86D0D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12" name="Text Box 115">
          <a:extLst>
            <a:ext uri="{FF2B5EF4-FFF2-40B4-BE49-F238E27FC236}">
              <a16:creationId xmlns:a16="http://schemas.microsoft.com/office/drawing/2014/main" id="{717D917C-6443-43B5-8A2B-21E8B85CA954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CC11F560-ABA3-4FA0-9531-AA08AFD8AA7A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14" name="Text Box 115">
          <a:extLst>
            <a:ext uri="{FF2B5EF4-FFF2-40B4-BE49-F238E27FC236}">
              <a16:creationId xmlns:a16="http://schemas.microsoft.com/office/drawing/2014/main" id="{19E47D38-AA38-4F36-9319-87310EAFBA34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33527EF5-54AE-487F-A461-C200902BAEA3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9183BFE2-36EE-4DB2-A167-F1ADCE4A111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7" name="Text Box 115">
          <a:extLst>
            <a:ext uri="{FF2B5EF4-FFF2-40B4-BE49-F238E27FC236}">
              <a16:creationId xmlns:a16="http://schemas.microsoft.com/office/drawing/2014/main" id="{09409DCA-C903-4005-8883-BC3EFCB6301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840E519B-7C33-4A36-985E-1A311546C43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9" name="Text Box 115">
          <a:extLst>
            <a:ext uri="{FF2B5EF4-FFF2-40B4-BE49-F238E27FC236}">
              <a16:creationId xmlns:a16="http://schemas.microsoft.com/office/drawing/2014/main" id="{DF77902F-A644-4E41-B922-DD2EFFBCCDE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53F1A0C0-45F9-4864-86E0-347615D7B890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1" name="Text Box 115">
          <a:extLst>
            <a:ext uri="{FF2B5EF4-FFF2-40B4-BE49-F238E27FC236}">
              <a16:creationId xmlns:a16="http://schemas.microsoft.com/office/drawing/2014/main" id="{757B84E2-1D23-4822-9196-052B8ABE5AE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1419BA5A-6E1F-4073-9BAC-CC5E4C7F288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3" name="Text Box 115">
          <a:extLst>
            <a:ext uri="{FF2B5EF4-FFF2-40B4-BE49-F238E27FC236}">
              <a16:creationId xmlns:a16="http://schemas.microsoft.com/office/drawing/2014/main" id="{839A20EF-4233-4A7E-9FCA-8C95865D78B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81689697-4DFB-484C-BD5C-5BC502EEB10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5" name="Text Box 115">
          <a:extLst>
            <a:ext uri="{FF2B5EF4-FFF2-40B4-BE49-F238E27FC236}">
              <a16:creationId xmlns:a16="http://schemas.microsoft.com/office/drawing/2014/main" id="{A9E5C6B8-3F6F-4711-9B53-BF9623B3D59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6083A02B-162A-40AE-AA3E-27E0C6A8A575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7" name="Text Box 115">
          <a:extLst>
            <a:ext uri="{FF2B5EF4-FFF2-40B4-BE49-F238E27FC236}">
              <a16:creationId xmlns:a16="http://schemas.microsoft.com/office/drawing/2014/main" id="{D675E6F3-C594-45A8-B917-69A767E0F5D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3F314E93-865B-4D9B-9F25-BA27234D036A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9" name="Text Box 115">
          <a:extLst>
            <a:ext uri="{FF2B5EF4-FFF2-40B4-BE49-F238E27FC236}">
              <a16:creationId xmlns:a16="http://schemas.microsoft.com/office/drawing/2014/main" id="{4375D4EB-7633-4333-BE83-3B91B630C7B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3C083EB2-8C5C-4976-A1FA-D3C4E572146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39D2512-BEE2-43E1-BC4F-B521F2899D19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2" name="Text Box 115">
          <a:extLst>
            <a:ext uri="{FF2B5EF4-FFF2-40B4-BE49-F238E27FC236}">
              <a16:creationId xmlns:a16="http://schemas.microsoft.com/office/drawing/2014/main" id="{A1B9D30E-24CE-495F-86E8-544FD9075DD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6976F666-7930-4344-81F5-8BD6BDC139A6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4" name="Text Box 115">
          <a:extLst>
            <a:ext uri="{FF2B5EF4-FFF2-40B4-BE49-F238E27FC236}">
              <a16:creationId xmlns:a16="http://schemas.microsoft.com/office/drawing/2014/main" id="{F1CCC37E-BE7F-48E9-8D62-5B3B060A7D9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F43812F2-2822-4C62-A1EF-B7C5726B8499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6" name="Text Box 115">
          <a:extLst>
            <a:ext uri="{FF2B5EF4-FFF2-40B4-BE49-F238E27FC236}">
              <a16:creationId xmlns:a16="http://schemas.microsoft.com/office/drawing/2014/main" id="{F29496D4-61E8-4E2A-B62A-4C2607773BA4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39C07002-8374-47FE-B6B3-91D08903981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8" name="Text Box 115">
          <a:extLst>
            <a:ext uri="{FF2B5EF4-FFF2-40B4-BE49-F238E27FC236}">
              <a16:creationId xmlns:a16="http://schemas.microsoft.com/office/drawing/2014/main" id="{2DD876CB-6B90-46F7-8524-8CE912B1DA7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9FB5AEBF-1B70-48E5-B68F-FE2C7167E64B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0" name="Text Box 115">
          <a:extLst>
            <a:ext uri="{FF2B5EF4-FFF2-40B4-BE49-F238E27FC236}">
              <a16:creationId xmlns:a16="http://schemas.microsoft.com/office/drawing/2014/main" id="{E70B3DEE-C0EA-492D-BAAD-D0F9896BC6D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B223B34B-0FAA-4809-AB30-1BA7CD4880B0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2" name="Text Box 115">
          <a:extLst>
            <a:ext uri="{FF2B5EF4-FFF2-40B4-BE49-F238E27FC236}">
              <a16:creationId xmlns:a16="http://schemas.microsoft.com/office/drawing/2014/main" id="{13CEAD7F-5E49-49D3-A34A-4429A30631FA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4C23293E-A9EF-47A8-B627-777C7A58AF1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4" name="Text Box 115">
          <a:extLst>
            <a:ext uri="{FF2B5EF4-FFF2-40B4-BE49-F238E27FC236}">
              <a16:creationId xmlns:a16="http://schemas.microsoft.com/office/drawing/2014/main" id="{35876A17-B8D6-4F24-9342-8FF22302B15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EDF5C06F-2C3B-4957-88CE-DA00184C62AD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1FD09563-A54D-4782-A819-3427354A26A7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7" name="Text Box 115">
          <a:extLst>
            <a:ext uri="{FF2B5EF4-FFF2-40B4-BE49-F238E27FC236}">
              <a16:creationId xmlns:a16="http://schemas.microsoft.com/office/drawing/2014/main" id="{676C0706-3A53-4759-9E85-B945F9B1FBFC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7948A752-F4DC-4E8D-93C4-CBEFB4F50D82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9" name="Text Box 115">
          <a:extLst>
            <a:ext uri="{FF2B5EF4-FFF2-40B4-BE49-F238E27FC236}">
              <a16:creationId xmlns:a16="http://schemas.microsoft.com/office/drawing/2014/main" id="{63708D6C-A070-4EAF-BFD8-CF8BEB5DA62C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429902A9-C3C0-435C-ACCA-176724DAA78B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1" name="Text Box 115">
          <a:extLst>
            <a:ext uri="{FF2B5EF4-FFF2-40B4-BE49-F238E27FC236}">
              <a16:creationId xmlns:a16="http://schemas.microsoft.com/office/drawing/2014/main" id="{734A6297-79FC-485A-A3AE-63D83AB6B1CE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AF97659D-B90A-42EB-B75B-39E98E227C5B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3" name="Text Box 115">
          <a:extLst>
            <a:ext uri="{FF2B5EF4-FFF2-40B4-BE49-F238E27FC236}">
              <a16:creationId xmlns:a16="http://schemas.microsoft.com/office/drawing/2014/main" id="{875F1DC4-4832-4FA1-A0A7-73E5FA616426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DE183140-43CA-4EA4-819B-295D00C274B1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5" name="Text Box 115">
          <a:extLst>
            <a:ext uri="{FF2B5EF4-FFF2-40B4-BE49-F238E27FC236}">
              <a16:creationId xmlns:a16="http://schemas.microsoft.com/office/drawing/2014/main" id="{1F8544E3-4494-443E-9B8A-AB7FFA3A1AE5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72899AEE-0CAB-435A-97B1-4068F7D583BC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7" name="Text Box 115">
          <a:extLst>
            <a:ext uri="{FF2B5EF4-FFF2-40B4-BE49-F238E27FC236}">
              <a16:creationId xmlns:a16="http://schemas.microsoft.com/office/drawing/2014/main" id="{4FBB086E-E9A2-4831-A67E-2A62545421D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52019F4E-9559-4769-BF39-1BB9B466E73F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9" name="Text Box 115">
          <a:extLst>
            <a:ext uri="{FF2B5EF4-FFF2-40B4-BE49-F238E27FC236}">
              <a16:creationId xmlns:a16="http://schemas.microsoft.com/office/drawing/2014/main" id="{D0CD5898-EF0F-48BC-8193-6A2BA8A85C4D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7C0159A4-57E1-4D26-A2A8-12F99B73D120}"/>
            </a:ext>
          </a:extLst>
        </xdr:cNvPr>
        <xdr:cNvSpPr txBox="1">
          <a:spLocks noChangeArrowheads="1"/>
        </xdr:cNvSpPr>
      </xdr:nvSpPr>
      <xdr:spPr bwMode="auto">
        <a:xfrm>
          <a:off x="0" y="56235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A6E776BD-4B30-4CBD-A069-1845AEC8386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2" name="Text Box 115">
          <a:extLst>
            <a:ext uri="{FF2B5EF4-FFF2-40B4-BE49-F238E27FC236}">
              <a16:creationId xmlns:a16="http://schemas.microsoft.com/office/drawing/2014/main" id="{292DA9C5-953A-463A-909D-13ECC4BB6A5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3F3D3D-9A8B-4F6A-B2F1-99FEAD9A65F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4" name="Text Box 115">
          <a:extLst>
            <a:ext uri="{FF2B5EF4-FFF2-40B4-BE49-F238E27FC236}">
              <a16:creationId xmlns:a16="http://schemas.microsoft.com/office/drawing/2014/main" id="{9433466B-35D8-462A-A42F-E9E5B413A6DB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B7B32B66-EEDB-48D7-AEE2-F832A6C82FA5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6" name="Text Box 115">
          <a:extLst>
            <a:ext uri="{FF2B5EF4-FFF2-40B4-BE49-F238E27FC236}">
              <a16:creationId xmlns:a16="http://schemas.microsoft.com/office/drawing/2014/main" id="{E8BB43FD-D1EE-4357-AE40-C3CDB034BFF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750192FC-58EA-43BA-B633-D6BDF0888CE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8" name="Text Box 115">
          <a:extLst>
            <a:ext uri="{FF2B5EF4-FFF2-40B4-BE49-F238E27FC236}">
              <a16:creationId xmlns:a16="http://schemas.microsoft.com/office/drawing/2014/main" id="{339799E9-678E-4F30-A314-762AD238C5B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62BD38CA-2E05-41FF-AAB0-962C46876225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0" name="Text Box 115">
          <a:extLst>
            <a:ext uri="{FF2B5EF4-FFF2-40B4-BE49-F238E27FC236}">
              <a16:creationId xmlns:a16="http://schemas.microsoft.com/office/drawing/2014/main" id="{D8191BF0-C4C1-4171-A2DB-46B0D277530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D5549EF8-6795-46E3-9A6B-1DC656C6D0A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2" name="Text Box 115">
          <a:extLst>
            <a:ext uri="{FF2B5EF4-FFF2-40B4-BE49-F238E27FC236}">
              <a16:creationId xmlns:a16="http://schemas.microsoft.com/office/drawing/2014/main" id="{C9FF300D-8B44-46B9-8B86-A6169AF2FE7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141A333F-C324-44DF-8F86-E81C9F6CE9ED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4" name="Text Box 115">
          <a:extLst>
            <a:ext uri="{FF2B5EF4-FFF2-40B4-BE49-F238E27FC236}">
              <a16:creationId xmlns:a16="http://schemas.microsoft.com/office/drawing/2014/main" id="{3ECD69B1-95AB-4970-9F8B-017939F5120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F7E25429-0D16-4C4B-8CEA-AAA8AD549B06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22BAF571-21CE-49B9-A2B1-35A2F7CBB65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7" name="Text Box 115">
          <a:extLst>
            <a:ext uri="{FF2B5EF4-FFF2-40B4-BE49-F238E27FC236}">
              <a16:creationId xmlns:a16="http://schemas.microsoft.com/office/drawing/2014/main" id="{E5B6068B-2CE8-4DEF-BD89-B46C4E85A822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41E329E4-08D2-431C-AD11-81E49CA6A38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9" name="Text Box 115">
          <a:extLst>
            <a:ext uri="{FF2B5EF4-FFF2-40B4-BE49-F238E27FC236}">
              <a16:creationId xmlns:a16="http://schemas.microsoft.com/office/drawing/2014/main" id="{8FAB2427-E136-4FCE-AF59-18AB1BFD97F9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66BD08F4-3168-4527-99F4-3CA4A32F044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1" name="Text Box 115">
          <a:extLst>
            <a:ext uri="{FF2B5EF4-FFF2-40B4-BE49-F238E27FC236}">
              <a16:creationId xmlns:a16="http://schemas.microsoft.com/office/drawing/2014/main" id="{850B2D7F-E7A6-46B6-89DA-2D323DD51B9B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683C1A77-6F57-46FA-8938-BF56B02CA127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3" name="Text Box 115">
          <a:extLst>
            <a:ext uri="{FF2B5EF4-FFF2-40B4-BE49-F238E27FC236}">
              <a16:creationId xmlns:a16="http://schemas.microsoft.com/office/drawing/2014/main" id="{CE524414-B597-4E86-9EE0-97EC447C1FC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4DCC8BD6-BEC5-4D17-BFDE-B193688F839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5" name="Text Box 115">
          <a:extLst>
            <a:ext uri="{FF2B5EF4-FFF2-40B4-BE49-F238E27FC236}">
              <a16:creationId xmlns:a16="http://schemas.microsoft.com/office/drawing/2014/main" id="{3BD27E3C-BDA8-4EF1-ACC4-681F0BDB3339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14D9B675-B66F-4F63-9E4D-2F1F361D01B0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7" name="Text Box 115">
          <a:extLst>
            <a:ext uri="{FF2B5EF4-FFF2-40B4-BE49-F238E27FC236}">
              <a16:creationId xmlns:a16="http://schemas.microsoft.com/office/drawing/2014/main" id="{16FB8852-714C-4683-B0E3-B43F4700BDC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3FC7A83C-88A9-4ECE-9444-417B277AE01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9" name="Text Box 115">
          <a:extLst>
            <a:ext uri="{FF2B5EF4-FFF2-40B4-BE49-F238E27FC236}">
              <a16:creationId xmlns:a16="http://schemas.microsoft.com/office/drawing/2014/main" id="{B63C4376-5F3E-408F-868B-25BE31ECBA6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88AA213E-2037-40C4-BEC5-CF7EBA1DE3D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F5F8BF04-F25E-46A8-9D4B-338EED00E642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2" name="Text Box 115">
          <a:extLst>
            <a:ext uri="{FF2B5EF4-FFF2-40B4-BE49-F238E27FC236}">
              <a16:creationId xmlns:a16="http://schemas.microsoft.com/office/drawing/2014/main" id="{E614A0FC-81A6-4B3E-9B62-32A5CC579A1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1741B3AA-34E7-40B7-BFC7-20C291E8A22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4" name="Text Box 115">
          <a:extLst>
            <a:ext uri="{FF2B5EF4-FFF2-40B4-BE49-F238E27FC236}">
              <a16:creationId xmlns:a16="http://schemas.microsoft.com/office/drawing/2014/main" id="{66CB99B5-7BD2-4041-BA56-69CF4F3CDA12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49C0F3BB-CEFE-442F-B5BA-3F784245D82B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6" name="Text Box 115">
          <a:extLst>
            <a:ext uri="{FF2B5EF4-FFF2-40B4-BE49-F238E27FC236}">
              <a16:creationId xmlns:a16="http://schemas.microsoft.com/office/drawing/2014/main" id="{6E4F1674-6A9C-43AC-8F63-FBFC54837CE2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EE36F76A-04A8-493F-9D63-4B281568C4FF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8" name="Text Box 115">
          <a:extLst>
            <a:ext uri="{FF2B5EF4-FFF2-40B4-BE49-F238E27FC236}">
              <a16:creationId xmlns:a16="http://schemas.microsoft.com/office/drawing/2014/main" id="{63A3D2F9-FFC2-4124-AFFE-2E4118D7F41E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B2E98FA-19EA-44F5-951D-BB041571C3C8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0" name="Text Box 115">
          <a:extLst>
            <a:ext uri="{FF2B5EF4-FFF2-40B4-BE49-F238E27FC236}">
              <a16:creationId xmlns:a16="http://schemas.microsoft.com/office/drawing/2014/main" id="{8E8ED464-38B3-4A96-905E-945A67C61911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1D6AA163-FFA5-4B21-BF3E-B41E2868A3C6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2" name="Text Box 115">
          <a:extLst>
            <a:ext uri="{FF2B5EF4-FFF2-40B4-BE49-F238E27FC236}">
              <a16:creationId xmlns:a16="http://schemas.microsoft.com/office/drawing/2014/main" id="{54D784E3-FE0F-44C9-B553-84B7704C1BC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2F30A712-ABA1-466D-A71C-888772007C74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4" name="Text Box 115">
          <a:extLst>
            <a:ext uri="{FF2B5EF4-FFF2-40B4-BE49-F238E27FC236}">
              <a16:creationId xmlns:a16="http://schemas.microsoft.com/office/drawing/2014/main" id="{680B3554-E094-4E5A-A51B-6B05479B2743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185F0AD9-823C-4888-A4CF-5C057462E6AC}"/>
            </a:ext>
          </a:extLst>
        </xdr:cNvPr>
        <xdr:cNvSpPr txBox="1">
          <a:spLocks noChangeArrowheads="1"/>
        </xdr:cNvSpPr>
      </xdr:nvSpPr>
      <xdr:spPr bwMode="auto">
        <a:xfrm>
          <a:off x="0" y="58597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91570DFB-79C5-4B16-A514-2A3150C7085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7" name="Text Box 115">
          <a:extLst>
            <a:ext uri="{FF2B5EF4-FFF2-40B4-BE49-F238E27FC236}">
              <a16:creationId xmlns:a16="http://schemas.microsoft.com/office/drawing/2014/main" id="{8B51E03A-2C59-49B9-B344-A1FF555A10A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7AAE72DC-E0D9-4C9D-8132-EDCBEC319B81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9" name="Text Box 115">
          <a:extLst>
            <a:ext uri="{FF2B5EF4-FFF2-40B4-BE49-F238E27FC236}">
              <a16:creationId xmlns:a16="http://schemas.microsoft.com/office/drawing/2014/main" id="{DDD2297D-A985-4711-952A-1A894B6981F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6CF3C4F8-9E4D-4CFB-8F72-D377F0BF322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311" name="Text Box 115">
          <a:extLst>
            <a:ext uri="{FF2B5EF4-FFF2-40B4-BE49-F238E27FC236}">
              <a16:creationId xmlns:a16="http://schemas.microsoft.com/office/drawing/2014/main" id="{A3B9983F-A31C-4E31-A417-6DB0CA2353A5}"/>
            </a:ext>
          </a:extLst>
        </xdr:cNvPr>
        <xdr:cNvSpPr txBox="1">
          <a:spLocks noChangeArrowheads="1"/>
        </xdr:cNvSpPr>
      </xdr:nvSpPr>
      <xdr:spPr bwMode="auto">
        <a:xfrm>
          <a:off x="38100" y="69875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3BCED4AB-43F5-4C4F-AEFC-1F96B28C8E6C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3" name="Text Box 115">
          <a:extLst>
            <a:ext uri="{FF2B5EF4-FFF2-40B4-BE49-F238E27FC236}">
              <a16:creationId xmlns:a16="http://schemas.microsoft.com/office/drawing/2014/main" id="{4DA8B228-8080-4B37-BAB8-AF18B922069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7DA95706-9ABF-4622-A007-4A81542B1E9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5" name="Text Box 115">
          <a:extLst>
            <a:ext uri="{FF2B5EF4-FFF2-40B4-BE49-F238E27FC236}">
              <a16:creationId xmlns:a16="http://schemas.microsoft.com/office/drawing/2014/main" id="{B4F8F362-A76B-41E8-B142-AEA91CE7F5C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A9136F4A-A99C-409A-842D-08C6D616AEB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7" name="Text Box 115">
          <a:extLst>
            <a:ext uri="{FF2B5EF4-FFF2-40B4-BE49-F238E27FC236}">
              <a16:creationId xmlns:a16="http://schemas.microsoft.com/office/drawing/2014/main" id="{3D711437-5B47-498B-B495-113B8EBAE2D2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71470B0E-C56E-4FD4-9D6B-7E2373A0A61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9" name="Text Box 115">
          <a:extLst>
            <a:ext uri="{FF2B5EF4-FFF2-40B4-BE49-F238E27FC236}">
              <a16:creationId xmlns:a16="http://schemas.microsoft.com/office/drawing/2014/main" id="{35EC74F4-E343-4AA6-81AF-F7CE95CB8C9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B5EF3AFA-8AEE-422E-847E-E0C91FCE34D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1" name="Text Box 115">
          <a:extLst>
            <a:ext uri="{FF2B5EF4-FFF2-40B4-BE49-F238E27FC236}">
              <a16:creationId xmlns:a16="http://schemas.microsoft.com/office/drawing/2014/main" id="{271571F3-A50F-4B5F-BBA3-FDEAB51CF64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5502F7D1-B498-43C0-B813-4ED8BB471FE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3" name="Text Box 115">
          <a:extLst>
            <a:ext uri="{FF2B5EF4-FFF2-40B4-BE49-F238E27FC236}">
              <a16:creationId xmlns:a16="http://schemas.microsoft.com/office/drawing/2014/main" id="{511BCC6B-89A2-451D-AAA1-83642431124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75C6B084-BFF4-4BF3-B113-C951711E291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D89979AF-EEBD-4887-B8E6-C7AEAA4AC1A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9C31B13B-86A3-4BD1-9A20-63BEE4AB489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27F3092B-5576-4B9D-B76B-E44EE234687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8" name="Text Box 115">
          <a:extLst>
            <a:ext uri="{FF2B5EF4-FFF2-40B4-BE49-F238E27FC236}">
              <a16:creationId xmlns:a16="http://schemas.microsoft.com/office/drawing/2014/main" id="{38D74CAB-DF07-4F37-8080-7E1D11C2A5D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BDB9537D-B928-4208-8243-687983A37A2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0" name="Text Box 115">
          <a:extLst>
            <a:ext uri="{FF2B5EF4-FFF2-40B4-BE49-F238E27FC236}">
              <a16:creationId xmlns:a16="http://schemas.microsoft.com/office/drawing/2014/main" id="{F479F780-3D51-45C0-BC1E-FF884BC180A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B966E743-2F41-4AAB-B5A6-5FC26D25542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2" name="Text Box 115">
          <a:extLst>
            <a:ext uri="{FF2B5EF4-FFF2-40B4-BE49-F238E27FC236}">
              <a16:creationId xmlns:a16="http://schemas.microsoft.com/office/drawing/2014/main" id="{64C3E3AF-090E-4DFC-9BA8-8C0B80747802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10C308F7-4EDA-45DC-890E-DD65BA21A4B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4" name="Text Box 115">
          <a:extLst>
            <a:ext uri="{FF2B5EF4-FFF2-40B4-BE49-F238E27FC236}">
              <a16:creationId xmlns:a16="http://schemas.microsoft.com/office/drawing/2014/main" id="{E2619A54-53C8-40F1-BEE6-C3C49C1BAED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211EA4A8-5653-46A8-8399-2261BB3A0CB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6" name="Text Box 115">
          <a:extLst>
            <a:ext uri="{FF2B5EF4-FFF2-40B4-BE49-F238E27FC236}">
              <a16:creationId xmlns:a16="http://schemas.microsoft.com/office/drawing/2014/main" id="{35C6D1DF-EE37-4801-8C33-58AA3F97A5E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43D8AB4-66B3-492A-9CDD-8643CE861CA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8" name="Text Box 115">
          <a:extLst>
            <a:ext uri="{FF2B5EF4-FFF2-40B4-BE49-F238E27FC236}">
              <a16:creationId xmlns:a16="http://schemas.microsoft.com/office/drawing/2014/main" id="{EB8EC6FE-4173-4B72-8B09-5A0CB4C3D42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DE88784A-ECF9-4AB9-812C-F1FBC6D6B2DC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0" name="Text Box 115">
          <a:extLst>
            <a:ext uri="{FF2B5EF4-FFF2-40B4-BE49-F238E27FC236}">
              <a16:creationId xmlns:a16="http://schemas.microsoft.com/office/drawing/2014/main" id="{6784C09F-E2F5-40EA-91D2-49492B0B81E1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16D1B37B-C9DC-41AD-BBBE-CB2D7796748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FBC47719-00CC-4C86-A2BA-316D999BDAF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3" name="Text Box 115">
          <a:extLst>
            <a:ext uri="{FF2B5EF4-FFF2-40B4-BE49-F238E27FC236}">
              <a16:creationId xmlns:a16="http://schemas.microsoft.com/office/drawing/2014/main" id="{9F199436-F93F-49C3-9865-C6775444D43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206D2CE-8328-46EF-B831-11E2455D72B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5" name="Text Box 115">
          <a:extLst>
            <a:ext uri="{FF2B5EF4-FFF2-40B4-BE49-F238E27FC236}">
              <a16:creationId xmlns:a16="http://schemas.microsoft.com/office/drawing/2014/main" id="{E4FF7119-EDFB-4FCE-B6B2-DC9D05DC02C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F422C504-144B-4C09-8AED-06B76FC42D7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7" name="Text Box 115">
          <a:extLst>
            <a:ext uri="{FF2B5EF4-FFF2-40B4-BE49-F238E27FC236}">
              <a16:creationId xmlns:a16="http://schemas.microsoft.com/office/drawing/2014/main" id="{25397D3E-B599-4409-A4E8-9AD81A440E0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B7143046-F70F-475D-B5A5-F89B05C492F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9" name="Text Box 115">
          <a:extLst>
            <a:ext uri="{FF2B5EF4-FFF2-40B4-BE49-F238E27FC236}">
              <a16:creationId xmlns:a16="http://schemas.microsoft.com/office/drawing/2014/main" id="{4CC22250-C5BB-4BF0-AD3F-85F93691597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254966CE-5351-4F4D-B7B4-CCB52C94AE8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51" name="Text Box 115">
          <a:extLst>
            <a:ext uri="{FF2B5EF4-FFF2-40B4-BE49-F238E27FC236}">
              <a16:creationId xmlns:a16="http://schemas.microsoft.com/office/drawing/2014/main" id="{554B7BAE-9C67-41E3-9C52-1984143E76C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D8EE5115-D484-4051-9052-B7C8799626C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53" name="Text Box 115">
          <a:extLst>
            <a:ext uri="{FF2B5EF4-FFF2-40B4-BE49-F238E27FC236}">
              <a16:creationId xmlns:a16="http://schemas.microsoft.com/office/drawing/2014/main" id="{D01329FA-D52F-4622-8901-0C08A21D17B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4A2D904D-FD2C-4F74-93B8-233CC463DE1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55" name="Text Box 115">
          <a:extLst>
            <a:ext uri="{FF2B5EF4-FFF2-40B4-BE49-F238E27FC236}">
              <a16:creationId xmlns:a16="http://schemas.microsoft.com/office/drawing/2014/main" id="{F40E780D-6EB7-4854-A08C-94369BAD851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E2A1FCBD-5F6D-49C6-82E9-42450C7DF1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8" name="Text Box 115">
          <a:extLst>
            <a:ext uri="{FF2B5EF4-FFF2-40B4-BE49-F238E27FC236}">
              <a16:creationId xmlns:a16="http://schemas.microsoft.com/office/drawing/2014/main" id="{AD2DBDFA-88F3-41E1-B76D-AE7BDBCF072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5BD303BA-13FD-4597-8126-7CDBCAA7FA5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0" name="Text Box 115">
          <a:extLst>
            <a:ext uri="{FF2B5EF4-FFF2-40B4-BE49-F238E27FC236}">
              <a16:creationId xmlns:a16="http://schemas.microsoft.com/office/drawing/2014/main" id="{D9AEDACA-5E91-4C4D-A7B2-69310448AC0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29B0C22B-935A-430D-A207-0A281013F0D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2" name="Text Box 115">
          <a:extLst>
            <a:ext uri="{FF2B5EF4-FFF2-40B4-BE49-F238E27FC236}">
              <a16:creationId xmlns:a16="http://schemas.microsoft.com/office/drawing/2014/main" id="{12CDD733-80E2-4348-9512-4B3D3496D42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CF2FBFC0-CC45-4C2F-9B9E-3923F91DA31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4" name="Text Box 115">
          <a:extLst>
            <a:ext uri="{FF2B5EF4-FFF2-40B4-BE49-F238E27FC236}">
              <a16:creationId xmlns:a16="http://schemas.microsoft.com/office/drawing/2014/main" id="{403DB550-CD1A-463A-8A52-DE81471649D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7BC3C3AE-7F52-4680-85B6-CBD6107E1B0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6" name="Text Box 115">
          <a:extLst>
            <a:ext uri="{FF2B5EF4-FFF2-40B4-BE49-F238E27FC236}">
              <a16:creationId xmlns:a16="http://schemas.microsoft.com/office/drawing/2014/main" id="{0D9754DF-B5F8-47F7-9609-A172B3374A0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A4B9BFDE-8396-4B18-89D2-008A1401E07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8" name="Text Box 115">
          <a:extLst>
            <a:ext uri="{FF2B5EF4-FFF2-40B4-BE49-F238E27FC236}">
              <a16:creationId xmlns:a16="http://schemas.microsoft.com/office/drawing/2014/main" id="{A03854E9-F330-4D03-B2F1-4867EF56A44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3E480AC3-A98F-4A33-B1D4-F97A4400A8A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0" name="Text Box 115">
          <a:extLst>
            <a:ext uri="{FF2B5EF4-FFF2-40B4-BE49-F238E27FC236}">
              <a16:creationId xmlns:a16="http://schemas.microsoft.com/office/drawing/2014/main" id="{0F8AC261-B242-45E4-BE73-3970D6F12FC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5FBFF3C9-8982-43DC-9BDD-A41BBD12684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495720DF-AC4B-472F-B165-FA5EA23C9E3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3" name="Text Box 115">
          <a:extLst>
            <a:ext uri="{FF2B5EF4-FFF2-40B4-BE49-F238E27FC236}">
              <a16:creationId xmlns:a16="http://schemas.microsoft.com/office/drawing/2014/main" id="{14584F4D-4CB1-469C-AC7D-1FD86CF4194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FB1AB4B8-4833-4635-B8C4-051ECD69282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5" name="Text Box 115">
          <a:extLst>
            <a:ext uri="{FF2B5EF4-FFF2-40B4-BE49-F238E27FC236}">
              <a16:creationId xmlns:a16="http://schemas.microsoft.com/office/drawing/2014/main" id="{2670E51B-B04B-4CEB-8A64-537136B1717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D7EEAFD-0B10-4D55-B878-7B60B011A0D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E4A20766-AB88-4BE3-95D9-E1276DA6DD8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59D4AF8F-601C-4168-AA57-FE917D3B24E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9" name="Text Box 115">
          <a:extLst>
            <a:ext uri="{FF2B5EF4-FFF2-40B4-BE49-F238E27FC236}">
              <a16:creationId xmlns:a16="http://schemas.microsoft.com/office/drawing/2014/main" id="{4ACE7A54-442F-4CF5-9C18-A04FB2FFF57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3ED39E1E-7595-409B-9CCD-504552AB5DB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1" name="Text Box 115">
          <a:extLst>
            <a:ext uri="{FF2B5EF4-FFF2-40B4-BE49-F238E27FC236}">
              <a16:creationId xmlns:a16="http://schemas.microsoft.com/office/drawing/2014/main" id="{749C98F7-6A99-437D-AA5F-7022BFF1A48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2FFC0BF3-3422-4503-9F77-B4FE4D40D30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3" name="Text Box 115">
          <a:extLst>
            <a:ext uri="{FF2B5EF4-FFF2-40B4-BE49-F238E27FC236}">
              <a16:creationId xmlns:a16="http://schemas.microsoft.com/office/drawing/2014/main" id="{2A31FD10-57C3-440B-B0C8-E4BF6FD4A96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AA2D59C6-93C2-4219-92B8-F43533EBEDD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5" name="Text Box 115">
          <a:extLst>
            <a:ext uri="{FF2B5EF4-FFF2-40B4-BE49-F238E27FC236}">
              <a16:creationId xmlns:a16="http://schemas.microsoft.com/office/drawing/2014/main" id="{8A79E2B6-A4FC-488C-8785-9DDD4EB704D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256B3360-DB5B-4AC3-9C3F-A23E321F826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57B3F86-FF26-44BF-9791-50CD7952383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8" name="Text Box 115">
          <a:extLst>
            <a:ext uri="{FF2B5EF4-FFF2-40B4-BE49-F238E27FC236}">
              <a16:creationId xmlns:a16="http://schemas.microsoft.com/office/drawing/2014/main" id="{37C7DB36-B2E3-4160-AA27-8955F660BC1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E1A29423-8BBC-4457-A18B-C0C8CBEA04B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0" name="Text Box 115">
          <a:extLst>
            <a:ext uri="{FF2B5EF4-FFF2-40B4-BE49-F238E27FC236}">
              <a16:creationId xmlns:a16="http://schemas.microsoft.com/office/drawing/2014/main" id="{D9D2DA5E-326B-44DC-B18E-E144B126CCD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99716797-38CF-4976-8DA1-CF7CD4E9C56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2" name="Text Box 115">
          <a:extLst>
            <a:ext uri="{FF2B5EF4-FFF2-40B4-BE49-F238E27FC236}">
              <a16:creationId xmlns:a16="http://schemas.microsoft.com/office/drawing/2014/main" id="{05AB2632-2766-4513-93B1-D6C92F3C88E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C6C2ECB4-9073-4D2E-8507-C2605A43AA6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4" name="Text Box 115">
          <a:extLst>
            <a:ext uri="{FF2B5EF4-FFF2-40B4-BE49-F238E27FC236}">
              <a16:creationId xmlns:a16="http://schemas.microsoft.com/office/drawing/2014/main" id="{E0E2F41C-7BAD-45C8-932E-7A48C36ED2E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C79EF94C-C239-43E6-AA0E-4CBA42AA6CC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6" name="Text Box 115">
          <a:extLst>
            <a:ext uri="{FF2B5EF4-FFF2-40B4-BE49-F238E27FC236}">
              <a16:creationId xmlns:a16="http://schemas.microsoft.com/office/drawing/2014/main" id="{0ECE1B11-CD25-48F5-BF01-FDFDF5A925F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896218FA-0FAE-47E8-8A7E-27F79E0A487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8" name="Text Box 115">
          <a:extLst>
            <a:ext uri="{FF2B5EF4-FFF2-40B4-BE49-F238E27FC236}">
              <a16:creationId xmlns:a16="http://schemas.microsoft.com/office/drawing/2014/main" id="{877F68EE-0C0E-43DE-81AC-7BB6625CE4C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ABF7E905-B68D-4148-901A-C5F485FE567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0" name="Text Box 115">
          <a:extLst>
            <a:ext uri="{FF2B5EF4-FFF2-40B4-BE49-F238E27FC236}">
              <a16:creationId xmlns:a16="http://schemas.microsoft.com/office/drawing/2014/main" id="{83EF6074-8B4E-4BCC-A719-423D3D687F2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814A5F90-B9FB-4D38-8F24-D094D2BA128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402" name="Text Box 115">
          <a:extLst>
            <a:ext uri="{FF2B5EF4-FFF2-40B4-BE49-F238E27FC236}">
              <a16:creationId xmlns:a16="http://schemas.microsoft.com/office/drawing/2014/main" id="{00CF2D96-9800-4A1A-8BED-9F6D14A5EE1D}"/>
            </a:ext>
          </a:extLst>
        </xdr:cNvPr>
        <xdr:cNvSpPr txBox="1">
          <a:spLocks noChangeArrowheads="1"/>
        </xdr:cNvSpPr>
      </xdr:nvSpPr>
      <xdr:spPr bwMode="auto">
        <a:xfrm>
          <a:off x="38100" y="69875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A6900E46-069B-4F7F-9418-0A2ADF6688F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4" name="Text Box 115">
          <a:extLst>
            <a:ext uri="{FF2B5EF4-FFF2-40B4-BE49-F238E27FC236}">
              <a16:creationId xmlns:a16="http://schemas.microsoft.com/office/drawing/2014/main" id="{9B5A1307-1633-4B0D-A973-F244204BB68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B48F41E9-8D04-4E42-9C91-8C023D9E1C2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6" name="Text Box 115">
          <a:extLst>
            <a:ext uri="{FF2B5EF4-FFF2-40B4-BE49-F238E27FC236}">
              <a16:creationId xmlns:a16="http://schemas.microsoft.com/office/drawing/2014/main" id="{990D51B5-5F41-4C01-9A81-0552A0E863A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F4791ACF-DFFB-4F81-BECB-AA953EFBD62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8" name="Text Box 115">
          <a:extLst>
            <a:ext uri="{FF2B5EF4-FFF2-40B4-BE49-F238E27FC236}">
              <a16:creationId xmlns:a16="http://schemas.microsoft.com/office/drawing/2014/main" id="{BA9661C6-8D17-4E26-96D8-F790DB6A1D0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F5A34EE6-0259-46FA-B38A-CAAD0C1905B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0" name="Text Box 115">
          <a:extLst>
            <a:ext uri="{FF2B5EF4-FFF2-40B4-BE49-F238E27FC236}">
              <a16:creationId xmlns:a16="http://schemas.microsoft.com/office/drawing/2014/main" id="{F1672535-BEAA-4CA4-8511-0B826E78413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14A34A0-B8F4-4688-82CD-845F903F243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2" name="Text Box 115">
          <a:extLst>
            <a:ext uri="{FF2B5EF4-FFF2-40B4-BE49-F238E27FC236}">
              <a16:creationId xmlns:a16="http://schemas.microsoft.com/office/drawing/2014/main" id="{0A124364-11EB-451A-99E6-01E74E9977F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E88EB13A-93F6-46F0-9EF8-7ECD5584100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4" name="Text Box 115">
          <a:extLst>
            <a:ext uri="{FF2B5EF4-FFF2-40B4-BE49-F238E27FC236}">
              <a16:creationId xmlns:a16="http://schemas.microsoft.com/office/drawing/2014/main" id="{E50FC2F7-AE1D-47F0-90B3-5ACBA3291F1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5F2718DA-70F4-4D55-B90F-EE85C07F8A2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6" name="Text Box 115">
          <a:extLst>
            <a:ext uri="{FF2B5EF4-FFF2-40B4-BE49-F238E27FC236}">
              <a16:creationId xmlns:a16="http://schemas.microsoft.com/office/drawing/2014/main" id="{EB9EA969-A16D-4233-A82B-3617545B813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E1CEE326-9D5D-467B-A151-BE4DFB4B765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6562DD9D-9861-4406-B18C-690318C380F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9" name="Text Box 115">
          <a:extLst>
            <a:ext uri="{FF2B5EF4-FFF2-40B4-BE49-F238E27FC236}">
              <a16:creationId xmlns:a16="http://schemas.microsoft.com/office/drawing/2014/main" id="{D0A1F709-793F-4584-960C-93535D4D6B3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9000196C-879B-4C6D-9E09-40BBFA2F61D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1" name="Text Box 115">
          <a:extLst>
            <a:ext uri="{FF2B5EF4-FFF2-40B4-BE49-F238E27FC236}">
              <a16:creationId xmlns:a16="http://schemas.microsoft.com/office/drawing/2014/main" id="{AF424D01-A545-4AA6-9246-F9AAFDEB289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6D72D0A5-CBB1-4204-A198-E6AA89E0260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3" name="Text Box 115">
          <a:extLst>
            <a:ext uri="{FF2B5EF4-FFF2-40B4-BE49-F238E27FC236}">
              <a16:creationId xmlns:a16="http://schemas.microsoft.com/office/drawing/2014/main" id="{3E898896-BAB2-4233-A4A0-7239AA8A6BC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C133143C-D851-41B6-A726-76EBB8FD71A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5" name="Text Box 115">
          <a:extLst>
            <a:ext uri="{FF2B5EF4-FFF2-40B4-BE49-F238E27FC236}">
              <a16:creationId xmlns:a16="http://schemas.microsoft.com/office/drawing/2014/main" id="{4DEDD697-98CF-4800-B036-B3E9702A9D0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ABE7049E-D4F0-4E4D-9113-D0A612C700C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7" name="Text Box 115">
          <a:extLst>
            <a:ext uri="{FF2B5EF4-FFF2-40B4-BE49-F238E27FC236}">
              <a16:creationId xmlns:a16="http://schemas.microsoft.com/office/drawing/2014/main" id="{6352A32D-4FE7-412B-A5BC-8834F0BE045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6355CA69-C098-4E89-9334-82FD9B21B2B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9" name="Text Box 115">
          <a:extLst>
            <a:ext uri="{FF2B5EF4-FFF2-40B4-BE49-F238E27FC236}">
              <a16:creationId xmlns:a16="http://schemas.microsoft.com/office/drawing/2014/main" id="{C12CBD84-0C44-480E-A9D4-93036CFA303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8F76E937-BFD5-4200-A262-0A591D98645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1" name="Text Box 115">
          <a:extLst>
            <a:ext uri="{FF2B5EF4-FFF2-40B4-BE49-F238E27FC236}">
              <a16:creationId xmlns:a16="http://schemas.microsoft.com/office/drawing/2014/main" id="{E5667276-E629-46BE-809F-409F92D44EB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76D5C392-6BE5-4278-BCA3-DCBE40BDE3A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60A88E62-3FF3-4BDE-BDA7-5DEA69B59A6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4" name="Text Box 115">
          <a:extLst>
            <a:ext uri="{FF2B5EF4-FFF2-40B4-BE49-F238E27FC236}">
              <a16:creationId xmlns:a16="http://schemas.microsoft.com/office/drawing/2014/main" id="{2186A30C-D811-43CB-81F3-0B907908F2F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DA714D6-29C8-420A-B412-77D4743A5E2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6" name="Text Box 115">
          <a:extLst>
            <a:ext uri="{FF2B5EF4-FFF2-40B4-BE49-F238E27FC236}">
              <a16:creationId xmlns:a16="http://schemas.microsoft.com/office/drawing/2014/main" id="{62F0D950-7759-445E-8BA6-37489FE42EA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8B17E54C-7526-4327-A6D0-EE20A9984A7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8" name="Text Box 115">
          <a:extLst>
            <a:ext uri="{FF2B5EF4-FFF2-40B4-BE49-F238E27FC236}">
              <a16:creationId xmlns:a16="http://schemas.microsoft.com/office/drawing/2014/main" id="{0BFA8832-B57F-478A-8624-0DC76CC5772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BA45CC78-2BBA-4635-851F-E069A72234E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0" name="Text Box 115">
          <a:extLst>
            <a:ext uri="{FF2B5EF4-FFF2-40B4-BE49-F238E27FC236}">
              <a16:creationId xmlns:a16="http://schemas.microsoft.com/office/drawing/2014/main" id="{9AF82235-AB68-4A10-800D-CADE48CE788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BA73DFE4-5247-434F-8533-66726889F4B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2" name="Text Box 115">
          <a:extLst>
            <a:ext uri="{FF2B5EF4-FFF2-40B4-BE49-F238E27FC236}">
              <a16:creationId xmlns:a16="http://schemas.microsoft.com/office/drawing/2014/main" id="{0C2A5F8B-4446-4B0C-82A1-0BEA63113FC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F4146954-1A8D-4CBD-9183-89D3B389C99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4" name="Text Box 115">
          <a:extLst>
            <a:ext uri="{FF2B5EF4-FFF2-40B4-BE49-F238E27FC236}">
              <a16:creationId xmlns:a16="http://schemas.microsoft.com/office/drawing/2014/main" id="{5FC36667-823A-49B3-B3D1-6D904F84907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5C68644A-5068-4A61-BF0E-561C9C24F6A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6" name="Text Box 115">
          <a:extLst>
            <a:ext uri="{FF2B5EF4-FFF2-40B4-BE49-F238E27FC236}">
              <a16:creationId xmlns:a16="http://schemas.microsoft.com/office/drawing/2014/main" id="{2F4639F7-6A03-450A-8D90-0246F14C0FD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AAA5483A-8BA9-46C1-8697-DB857D4A852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B24AD6B3-0DC8-4C7A-8633-134D13590FF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9" name="Text Box 115">
          <a:extLst>
            <a:ext uri="{FF2B5EF4-FFF2-40B4-BE49-F238E27FC236}">
              <a16:creationId xmlns:a16="http://schemas.microsoft.com/office/drawing/2014/main" id="{478FD034-ECF4-493C-8699-6910C02B1BF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AC352E18-54B3-4D6E-95B7-B6587E2C28B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1" name="Text Box 115">
          <a:extLst>
            <a:ext uri="{FF2B5EF4-FFF2-40B4-BE49-F238E27FC236}">
              <a16:creationId xmlns:a16="http://schemas.microsoft.com/office/drawing/2014/main" id="{B2A3D172-EBDA-43F6-9E06-02AB1F47CE0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F1708689-DB77-4866-B355-9F6A6C1246D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30</xdr:row>
      <xdr:rowOff>152400</xdr:rowOff>
    </xdr:from>
    <xdr:ext cx="190500" cy="257175"/>
    <xdr:sp macro="" textlink="">
      <xdr:nvSpPr>
        <xdr:cNvPr id="453" name="Text Box 115">
          <a:extLst>
            <a:ext uri="{FF2B5EF4-FFF2-40B4-BE49-F238E27FC236}">
              <a16:creationId xmlns:a16="http://schemas.microsoft.com/office/drawing/2014/main" id="{2F10180A-47F0-4D39-81CB-BD944C4D97CA}"/>
            </a:ext>
          </a:extLst>
        </xdr:cNvPr>
        <xdr:cNvSpPr txBox="1">
          <a:spLocks noChangeArrowheads="1"/>
        </xdr:cNvSpPr>
      </xdr:nvSpPr>
      <xdr:spPr bwMode="auto">
        <a:xfrm>
          <a:off x="38100" y="72237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1FDC5696-FA5B-4AF5-B194-A07441B07C4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5" name="Text Box 115">
          <a:extLst>
            <a:ext uri="{FF2B5EF4-FFF2-40B4-BE49-F238E27FC236}">
              <a16:creationId xmlns:a16="http://schemas.microsoft.com/office/drawing/2014/main" id="{F1812D92-AF96-4A11-A7AA-1A28D2CAD75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F16A85CA-5053-4A03-8E26-4AF76932276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7" name="Text Box 115">
          <a:extLst>
            <a:ext uri="{FF2B5EF4-FFF2-40B4-BE49-F238E27FC236}">
              <a16:creationId xmlns:a16="http://schemas.microsoft.com/office/drawing/2014/main" id="{5D9CCB6C-CDD8-41AD-86DD-F4630CC4BC6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7DC0A9EA-5C24-45A9-97DC-113C3A2620C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9" name="Text Box 115">
          <a:extLst>
            <a:ext uri="{FF2B5EF4-FFF2-40B4-BE49-F238E27FC236}">
              <a16:creationId xmlns:a16="http://schemas.microsoft.com/office/drawing/2014/main" id="{BA391460-52D7-47B6-9B5B-3A064A930E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F169FD6-EA62-422A-BF0D-0D54D0E7301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1" name="Text Box 115">
          <a:extLst>
            <a:ext uri="{FF2B5EF4-FFF2-40B4-BE49-F238E27FC236}">
              <a16:creationId xmlns:a16="http://schemas.microsoft.com/office/drawing/2014/main" id="{E564A903-9350-43BA-8F48-41CD1DE3C00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4CD2469F-163A-48D9-8B52-321A539B330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3" name="Text Box 115">
          <a:extLst>
            <a:ext uri="{FF2B5EF4-FFF2-40B4-BE49-F238E27FC236}">
              <a16:creationId xmlns:a16="http://schemas.microsoft.com/office/drawing/2014/main" id="{CAFD0B1F-6B10-4A62-88C2-01CC983AE04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49D49A19-AC7E-41CC-806D-406E05E9FB7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5" name="Text Box 115">
          <a:extLst>
            <a:ext uri="{FF2B5EF4-FFF2-40B4-BE49-F238E27FC236}">
              <a16:creationId xmlns:a16="http://schemas.microsoft.com/office/drawing/2014/main" id="{D89710AD-5256-48BC-AF6B-D4105F6BF40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37C2EF8E-A5B1-4BA9-B513-0BD4F100A13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7" name="Text Box 115">
          <a:extLst>
            <a:ext uri="{FF2B5EF4-FFF2-40B4-BE49-F238E27FC236}">
              <a16:creationId xmlns:a16="http://schemas.microsoft.com/office/drawing/2014/main" id="{8355066C-B139-48F4-85A9-ACDBB3E310D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CEC26E06-6A5B-452B-B264-864ABE6D976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F3101940-3D94-4740-8016-552596F7BBA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0" name="Text Box 115">
          <a:extLst>
            <a:ext uri="{FF2B5EF4-FFF2-40B4-BE49-F238E27FC236}">
              <a16:creationId xmlns:a16="http://schemas.microsoft.com/office/drawing/2014/main" id="{1FAACB65-0B75-4E6A-88D9-80031785738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F4E35CEF-A768-403D-887E-2FEA1256485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2" name="Text Box 115">
          <a:extLst>
            <a:ext uri="{FF2B5EF4-FFF2-40B4-BE49-F238E27FC236}">
              <a16:creationId xmlns:a16="http://schemas.microsoft.com/office/drawing/2014/main" id="{BD4BC084-5469-4A47-A048-D047E386845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ED765EC-F849-4029-9D97-A7B03D30685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4" name="Text Box 115">
          <a:extLst>
            <a:ext uri="{FF2B5EF4-FFF2-40B4-BE49-F238E27FC236}">
              <a16:creationId xmlns:a16="http://schemas.microsoft.com/office/drawing/2014/main" id="{0694C427-FB64-4E07-A89D-D6BE2CF9C45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F078E89D-7442-4D1B-B6B1-831F1FBA122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6" name="Text Box 115">
          <a:extLst>
            <a:ext uri="{FF2B5EF4-FFF2-40B4-BE49-F238E27FC236}">
              <a16:creationId xmlns:a16="http://schemas.microsoft.com/office/drawing/2014/main" id="{021F3DDB-4336-4356-AF92-67F1C7B2E31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CF4A9328-6A54-4CDF-B522-044E13F3303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8" name="Text Box 115">
          <a:extLst>
            <a:ext uri="{FF2B5EF4-FFF2-40B4-BE49-F238E27FC236}">
              <a16:creationId xmlns:a16="http://schemas.microsoft.com/office/drawing/2014/main" id="{60F5593F-495B-451C-A876-BEB96DCDC64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E3F7EE73-EF63-4EF1-8F7A-3FF305193CD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0" name="Text Box 115">
          <a:extLst>
            <a:ext uri="{FF2B5EF4-FFF2-40B4-BE49-F238E27FC236}">
              <a16:creationId xmlns:a16="http://schemas.microsoft.com/office/drawing/2014/main" id="{660E9982-39FF-4742-932D-DE64F3E9972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B1137AD5-7B47-4162-A5D0-A85141EC3B6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2" name="Text Box 115">
          <a:extLst>
            <a:ext uri="{FF2B5EF4-FFF2-40B4-BE49-F238E27FC236}">
              <a16:creationId xmlns:a16="http://schemas.microsoft.com/office/drawing/2014/main" id="{8E4B1B9E-1674-427E-BB4D-966FB84CEF0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7DAECDD1-60C2-4355-A900-E43CCFD791C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4FB87DDD-9E22-47D1-AF4B-A1A92B9ABC3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5" name="Text Box 115">
          <a:extLst>
            <a:ext uri="{FF2B5EF4-FFF2-40B4-BE49-F238E27FC236}">
              <a16:creationId xmlns:a16="http://schemas.microsoft.com/office/drawing/2014/main" id="{4072C05E-33E9-4483-836B-6BE865F7B37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9D0A3F72-64B1-4F75-8DE2-572D131E543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7" name="Text Box 115">
          <a:extLst>
            <a:ext uri="{FF2B5EF4-FFF2-40B4-BE49-F238E27FC236}">
              <a16:creationId xmlns:a16="http://schemas.microsoft.com/office/drawing/2014/main" id="{CD1CA29D-21CC-443B-B1BF-6F79D157D0A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BE78B8DF-8243-462B-AA7A-AC7483B31FB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9" name="Text Box 115">
          <a:extLst>
            <a:ext uri="{FF2B5EF4-FFF2-40B4-BE49-F238E27FC236}">
              <a16:creationId xmlns:a16="http://schemas.microsoft.com/office/drawing/2014/main" id="{AEAA28F0-327B-4CD6-A7A9-1C1DD6B886D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E8799644-F168-4C06-BFB5-2DA6E724F1C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1" name="Text Box 115">
          <a:extLst>
            <a:ext uri="{FF2B5EF4-FFF2-40B4-BE49-F238E27FC236}">
              <a16:creationId xmlns:a16="http://schemas.microsoft.com/office/drawing/2014/main" id="{45B8DE91-4A38-41B4-9B0E-274714E3B25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82A75FE9-C36B-47E8-8D81-0F5CFA6D8C8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3" name="Text Box 115">
          <a:extLst>
            <a:ext uri="{FF2B5EF4-FFF2-40B4-BE49-F238E27FC236}">
              <a16:creationId xmlns:a16="http://schemas.microsoft.com/office/drawing/2014/main" id="{EEBF35FF-280F-41E5-BBFD-A083016DE8E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146495FD-4AE5-48C7-B57F-ED6FE363AF9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5" name="Text Box 115">
          <a:extLst>
            <a:ext uri="{FF2B5EF4-FFF2-40B4-BE49-F238E27FC236}">
              <a16:creationId xmlns:a16="http://schemas.microsoft.com/office/drawing/2014/main" id="{9873D830-4A6A-4ECC-9369-9DE9BB4B988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10B03391-74B2-4BFF-8036-DF8B01230E6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7" name="Text Box 115">
          <a:extLst>
            <a:ext uri="{FF2B5EF4-FFF2-40B4-BE49-F238E27FC236}">
              <a16:creationId xmlns:a16="http://schemas.microsoft.com/office/drawing/2014/main" id="{8A8B84F5-BBAE-408D-9A20-0EFAB4967F6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19BF8C95-2CFE-4E04-AFA5-142FDB77D28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B269770-F86A-4E46-A6A4-2FC6E4C6C30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0" name="Text Box 115">
          <a:extLst>
            <a:ext uri="{FF2B5EF4-FFF2-40B4-BE49-F238E27FC236}">
              <a16:creationId xmlns:a16="http://schemas.microsoft.com/office/drawing/2014/main" id="{FAD68064-D376-442D-B12D-02936576D52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428F11A7-60FD-4654-B3EA-57FF231C289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2" name="Text Box 115">
          <a:extLst>
            <a:ext uri="{FF2B5EF4-FFF2-40B4-BE49-F238E27FC236}">
              <a16:creationId xmlns:a16="http://schemas.microsoft.com/office/drawing/2014/main" id="{CDDE1EB2-FF61-4964-92C2-E078B53A48F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273A9874-6775-45F5-994B-740E5092423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4" name="Text Box 115">
          <a:extLst>
            <a:ext uri="{FF2B5EF4-FFF2-40B4-BE49-F238E27FC236}">
              <a16:creationId xmlns:a16="http://schemas.microsoft.com/office/drawing/2014/main" id="{2D8FA30C-6972-4DBD-B66E-9AD8574A07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4A966AE8-1F89-4071-A3FF-A53F04354D2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6" name="Text Box 115">
          <a:extLst>
            <a:ext uri="{FF2B5EF4-FFF2-40B4-BE49-F238E27FC236}">
              <a16:creationId xmlns:a16="http://schemas.microsoft.com/office/drawing/2014/main" id="{494DF551-F31A-4378-8359-1F32A3F44AE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3607E4E5-A5BF-4811-BD2C-8787D1DD3CC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8" name="Text Box 115">
          <a:extLst>
            <a:ext uri="{FF2B5EF4-FFF2-40B4-BE49-F238E27FC236}">
              <a16:creationId xmlns:a16="http://schemas.microsoft.com/office/drawing/2014/main" id="{D9D263F7-11A4-42D9-BE3E-EDC8A613687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D906D967-C097-411F-8F41-69EA9380DCA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0" name="Text Box 115">
          <a:extLst>
            <a:ext uri="{FF2B5EF4-FFF2-40B4-BE49-F238E27FC236}">
              <a16:creationId xmlns:a16="http://schemas.microsoft.com/office/drawing/2014/main" id="{665879CE-E8A0-4725-91DA-9417259E0E6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61C1E23D-981D-4C35-BBAE-EA00C1D50BF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2" name="Text Box 115">
          <a:extLst>
            <a:ext uri="{FF2B5EF4-FFF2-40B4-BE49-F238E27FC236}">
              <a16:creationId xmlns:a16="http://schemas.microsoft.com/office/drawing/2014/main" id="{BA242CC3-ECAF-4707-8A90-E78A634BD0B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F1480B6-FDA9-49DC-BF6F-CD69BDCA6D3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1550C8E5-F11F-4480-BE6D-03E449C7872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5" name="Text Box 115">
          <a:extLst>
            <a:ext uri="{FF2B5EF4-FFF2-40B4-BE49-F238E27FC236}">
              <a16:creationId xmlns:a16="http://schemas.microsoft.com/office/drawing/2014/main" id="{B0EB34AE-FCB1-467C-A0E8-62ABC563306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BBC73798-9E4F-4B3B-B111-C6F9A6D07CA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7" name="Text Box 115">
          <a:extLst>
            <a:ext uri="{FF2B5EF4-FFF2-40B4-BE49-F238E27FC236}">
              <a16:creationId xmlns:a16="http://schemas.microsoft.com/office/drawing/2014/main" id="{D731C7A3-CD05-4323-9BE3-B24B3D67D61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437E6DAB-A9E9-47C8-B0D3-4550CA6D25F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9" name="Text Box 115">
          <a:extLst>
            <a:ext uri="{FF2B5EF4-FFF2-40B4-BE49-F238E27FC236}">
              <a16:creationId xmlns:a16="http://schemas.microsoft.com/office/drawing/2014/main" id="{5A07D2E2-E0FE-45BF-A901-525C9AEC09B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21E1F31A-1900-42B7-9745-4ED985A78E2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1" name="Text Box 115">
          <a:extLst>
            <a:ext uri="{FF2B5EF4-FFF2-40B4-BE49-F238E27FC236}">
              <a16:creationId xmlns:a16="http://schemas.microsoft.com/office/drawing/2014/main" id="{5B21E597-9CE2-4701-9E9A-D5E85922B36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8E96192E-A7A8-45D8-98DB-44EBF01B70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3" name="Text Box 115">
          <a:extLst>
            <a:ext uri="{FF2B5EF4-FFF2-40B4-BE49-F238E27FC236}">
              <a16:creationId xmlns:a16="http://schemas.microsoft.com/office/drawing/2014/main" id="{71168927-2B5B-42F1-B4C7-C3A21E7E65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43593C31-2A38-4A84-B0A7-89610538AF9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5" name="Text Box 115">
          <a:extLst>
            <a:ext uri="{FF2B5EF4-FFF2-40B4-BE49-F238E27FC236}">
              <a16:creationId xmlns:a16="http://schemas.microsoft.com/office/drawing/2014/main" id="{1CAC3AE5-50BC-430E-93A6-AE505139717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17998342-18BA-4587-8094-3ABAE39A405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7" name="Text Box 115">
          <a:extLst>
            <a:ext uri="{FF2B5EF4-FFF2-40B4-BE49-F238E27FC236}">
              <a16:creationId xmlns:a16="http://schemas.microsoft.com/office/drawing/2014/main" id="{B3A37960-FC39-4C24-AF68-ED0DE430E3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2EEDC3E1-4A74-4EAE-B4C1-934CC531DFC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EBD3F508-523B-41D6-B0D3-C1DE417007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0" name="Text Box 115">
          <a:extLst>
            <a:ext uri="{FF2B5EF4-FFF2-40B4-BE49-F238E27FC236}">
              <a16:creationId xmlns:a16="http://schemas.microsoft.com/office/drawing/2014/main" id="{05674C05-484A-4DCE-B3B4-91710BBC332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49D5ADDB-99EB-41DF-8C57-7F0D3E66DE2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2" name="Text Box 115">
          <a:extLst>
            <a:ext uri="{FF2B5EF4-FFF2-40B4-BE49-F238E27FC236}">
              <a16:creationId xmlns:a16="http://schemas.microsoft.com/office/drawing/2014/main" id="{9BD5F4C5-212E-4ADE-A501-D04829ABEAA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44E14FF6-EDA9-4B23-8EFB-93A98513127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4" name="Text Box 115">
          <a:extLst>
            <a:ext uri="{FF2B5EF4-FFF2-40B4-BE49-F238E27FC236}">
              <a16:creationId xmlns:a16="http://schemas.microsoft.com/office/drawing/2014/main" id="{A40572B0-5441-4714-9AEB-4786963DB26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806C9089-9CB6-43F5-9902-DFB7617B1B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6" name="Text Box 115">
          <a:extLst>
            <a:ext uri="{FF2B5EF4-FFF2-40B4-BE49-F238E27FC236}">
              <a16:creationId xmlns:a16="http://schemas.microsoft.com/office/drawing/2014/main" id="{FB16881F-58A8-49B7-B946-4AEFA3ACB0F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16CAD5CB-CE69-4605-9152-1FB92ED61FF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8" name="Text Box 115">
          <a:extLst>
            <a:ext uri="{FF2B5EF4-FFF2-40B4-BE49-F238E27FC236}">
              <a16:creationId xmlns:a16="http://schemas.microsoft.com/office/drawing/2014/main" id="{C8B5CD6D-C991-43CD-83E0-6AF0A6DD93E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B9E1C36E-510F-4AA6-A13C-19294E16387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40" name="Text Box 115">
          <a:extLst>
            <a:ext uri="{FF2B5EF4-FFF2-40B4-BE49-F238E27FC236}">
              <a16:creationId xmlns:a16="http://schemas.microsoft.com/office/drawing/2014/main" id="{43827F63-839E-4A0A-8802-36484611BAA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C3387ACC-84A7-4FDA-B0EA-8EA3C5AE6C4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42" name="Text Box 115">
          <a:extLst>
            <a:ext uri="{FF2B5EF4-FFF2-40B4-BE49-F238E27FC236}">
              <a16:creationId xmlns:a16="http://schemas.microsoft.com/office/drawing/2014/main" id="{EA0EF86B-8332-41AB-86F1-417EE00D2CC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14E9EB34-5E11-4811-A227-705B3C79BF2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44" name="Text Box 115">
          <a:extLst>
            <a:ext uri="{FF2B5EF4-FFF2-40B4-BE49-F238E27FC236}">
              <a16:creationId xmlns:a16="http://schemas.microsoft.com/office/drawing/2014/main" id="{F81F56E7-6D04-42E8-B5EB-04B67669F5D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30</xdr:row>
      <xdr:rowOff>230505</xdr:rowOff>
    </xdr:from>
    <xdr:ext cx="190500" cy="2571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79CCEC2F-60A4-4EE9-8DA8-D5684AB7D845}"/>
            </a:ext>
          </a:extLst>
        </xdr:cNvPr>
        <xdr:cNvSpPr txBox="1">
          <a:spLocks noChangeArrowheads="1"/>
        </xdr:cNvSpPr>
      </xdr:nvSpPr>
      <xdr:spPr bwMode="auto">
        <a:xfrm>
          <a:off x="76200" y="753808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8724B169-2CCE-408A-95E6-6BE28160AC9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7" name="Text Box 115">
          <a:extLst>
            <a:ext uri="{FF2B5EF4-FFF2-40B4-BE49-F238E27FC236}">
              <a16:creationId xmlns:a16="http://schemas.microsoft.com/office/drawing/2014/main" id="{0DD3C2D7-B5C2-46F2-92D9-BABD17E3F72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8F32ADD0-20A7-42E9-916D-BC2DA1B098E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9" name="Text Box 115">
          <a:extLst>
            <a:ext uri="{FF2B5EF4-FFF2-40B4-BE49-F238E27FC236}">
              <a16:creationId xmlns:a16="http://schemas.microsoft.com/office/drawing/2014/main" id="{70357714-B85D-4CF9-9F1E-252AF4B4246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22BCDD4C-5D2E-43EE-A770-DF6000DD433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551" name="Text Box 115">
          <a:extLst>
            <a:ext uri="{FF2B5EF4-FFF2-40B4-BE49-F238E27FC236}">
              <a16:creationId xmlns:a16="http://schemas.microsoft.com/office/drawing/2014/main" id="{66ADD9E8-ED4E-403F-9037-748EFE1540B3}"/>
            </a:ext>
          </a:extLst>
        </xdr:cNvPr>
        <xdr:cNvSpPr txBox="1">
          <a:spLocks noChangeArrowheads="1"/>
        </xdr:cNvSpPr>
      </xdr:nvSpPr>
      <xdr:spPr bwMode="auto">
        <a:xfrm>
          <a:off x="38100" y="69789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1E6299CD-A2D2-44A4-9F26-4556E7E788F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3" name="Text Box 115">
          <a:extLst>
            <a:ext uri="{FF2B5EF4-FFF2-40B4-BE49-F238E27FC236}">
              <a16:creationId xmlns:a16="http://schemas.microsoft.com/office/drawing/2014/main" id="{02F4B386-2B9C-493F-B7DD-1EA0769C742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AD60C37-CCF7-42E5-931C-9E13F4F80A5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5" name="Text Box 115">
          <a:extLst>
            <a:ext uri="{FF2B5EF4-FFF2-40B4-BE49-F238E27FC236}">
              <a16:creationId xmlns:a16="http://schemas.microsoft.com/office/drawing/2014/main" id="{8AF245AF-654A-4016-9222-AFFD6C1C3A5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BD255B6E-09D2-48CF-9F74-B5944AD06F21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7" name="Text Box 115">
          <a:extLst>
            <a:ext uri="{FF2B5EF4-FFF2-40B4-BE49-F238E27FC236}">
              <a16:creationId xmlns:a16="http://schemas.microsoft.com/office/drawing/2014/main" id="{B120A22B-01DC-413C-8BAD-2653C6F7CA9D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F45435BF-4F0D-4F16-AF12-7DE77DBDB4E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9" name="Text Box 115">
          <a:extLst>
            <a:ext uri="{FF2B5EF4-FFF2-40B4-BE49-F238E27FC236}">
              <a16:creationId xmlns:a16="http://schemas.microsoft.com/office/drawing/2014/main" id="{E22D7E6E-0E15-46C7-9A33-628B80DCDE9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E6614400-0082-4A83-A728-1AF66950290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1" name="Text Box 115">
          <a:extLst>
            <a:ext uri="{FF2B5EF4-FFF2-40B4-BE49-F238E27FC236}">
              <a16:creationId xmlns:a16="http://schemas.microsoft.com/office/drawing/2014/main" id="{538A647A-C4E9-4CDD-B06C-7D4EC160A6D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6627E7B9-6C33-41E5-8404-CE3CA6C07C51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3" name="Text Box 115">
          <a:extLst>
            <a:ext uri="{FF2B5EF4-FFF2-40B4-BE49-F238E27FC236}">
              <a16:creationId xmlns:a16="http://schemas.microsoft.com/office/drawing/2014/main" id="{5E789322-ED64-4C88-97D2-24092E7289E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DA38E80C-C3A7-423F-9B91-EE8C496A46A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5" name="Text Box 115">
          <a:extLst>
            <a:ext uri="{FF2B5EF4-FFF2-40B4-BE49-F238E27FC236}">
              <a16:creationId xmlns:a16="http://schemas.microsoft.com/office/drawing/2014/main" id="{6CAC8869-436F-4C0D-9F9D-9D20F550A62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5BFD936B-7540-402E-88A5-D9D6EDCA48F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6CEB4D49-DC31-47E3-B513-B2C5CF836B7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8" name="Text Box 115">
          <a:extLst>
            <a:ext uri="{FF2B5EF4-FFF2-40B4-BE49-F238E27FC236}">
              <a16:creationId xmlns:a16="http://schemas.microsoft.com/office/drawing/2014/main" id="{CCA7F930-0035-4171-B3E1-5E06B12C626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1AF9DA9A-098D-4768-BD98-6E06CBFE5DA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0" name="Text Box 115">
          <a:extLst>
            <a:ext uri="{FF2B5EF4-FFF2-40B4-BE49-F238E27FC236}">
              <a16:creationId xmlns:a16="http://schemas.microsoft.com/office/drawing/2014/main" id="{02F3F245-FD3C-48E0-8821-6076DB7A737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7591BE94-8D9C-4318-B592-6A396903A71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2" name="Text Box 115">
          <a:extLst>
            <a:ext uri="{FF2B5EF4-FFF2-40B4-BE49-F238E27FC236}">
              <a16:creationId xmlns:a16="http://schemas.microsoft.com/office/drawing/2014/main" id="{F6D677B4-40D3-4AFF-9394-772B87AE605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990D6612-079B-4A12-9C13-5709099A551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4" name="Text Box 115">
          <a:extLst>
            <a:ext uri="{FF2B5EF4-FFF2-40B4-BE49-F238E27FC236}">
              <a16:creationId xmlns:a16="http://schemas.microsoft.com/office/drawing/2014/main" id="{6181E756-AC21-4404-BCE7-0055B9525C5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D0D08EB2-C170-46E9-A733-D31F479F107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6" name="Text Box 115">
          <a:extLst>
            <a:ext uri="{FF2B5EF4-FFF2-40B4-BE49-F238E27FC236}">
              <a16:creationId xmlns:a16="http://schemas.microsoft.com/office/drawing/2014/main" id="{D4EE11DD-77DC-4168-84CA-D75DF171D8A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DD2A87DC-C355-4A3C-AC60-F31E4E83AEF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8" name="Text Box 115">
          <a:extLst>
            <a:ext uri="{FF2B5EF4-FFF2-40B4-BE49-F238E27FC236}">
              <a16:creationId xmlns:a16="http://schemas.microsoft.com/office/drawing/2014/main" id="{5F59B753-25C4-47B2-B6AE-4336E64041E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CFF04554-E8FB-4E05-89C8-F6DAB2242E4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0" name="Text Box 115">
          <a:extLst>
            <a:ext uri="{FF2B5EF4-FFF2-40B4-BE49-F238E27FC236}">
              <a16:creationId xmlns:a16="http://schemas.microsoft.com/office/drawing/2014/main" id="{33AF6BF9-361C-4AAD-8A3E-8158A7C2EF1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40A347A6-6037-4B0A-BECB-18C5899B799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A9C0F06C-FD90-434F-A5C6-5BC142BE54E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3" name="Text Box 115">
          <a:extLst>
            <a:ext uri="{FF2B5EF4-FFF2-40B4-BE49-F238E27FC236}">
              <a16:creationId xmlns:a16="http://schemas.microsoft.com/office/drawing/2014/main" id="{E3626523-C2B1-4577-9EFD-00D125CC13D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997CD6F2-6286-45AA-89D5-5525B529CA2A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5" name="Text Box 115">
          <a:extLst>
            <a:ext uri="{FF2B5EF4-FFF2-40B4-BE49-F238E27FC236}">
              <a16:creationId xmlns:a16="http://schemas.microsoft.com/office/drawing/2014/main" id="{9AAA6B3B-0CAA-4ED4-AE80-A1EC1923FC2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E4713DD5-280D-4ED2-BE4C-96B0D6404BC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7" name="Text Box 115">
          <a:extLst>
            <a:ext uri="{FF2B5EF4-FFF2-40B4-BE49-F238E27FC236}">
              <a16:creationId xmlns:a16="http://schemas.microsoft.com/office/drawing/2014/main" id="{27ED8EF4-70F2-45BE-BF97-E6ED8293892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A2C220D7-6ED2-4FD5-AD31-1732F5D760B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9" name="Text Box 115">
          <a:extLst>
            <a:ext uri="{FF2B5EF4-FFF2-40B4-BE49-F238E27FC236}">
              <a16:creationId xmlns:a16="http://schemas.microsoft.com/office/drawing/2014/main" id="{4A3F0B59-DAB7-4CEC-B7B8-2C373D14B55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B3A1D547-C615-44C5-9042-997E5BDAD59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91" name="Text Box 115">
          <a:extLst>
            <a:ext uri="{FF2B5EF4-FFF2-40B4-BE49-F238E27FC236}">
              <a16:creationId xmlns:a16="http://schemas.microsoft.com/office/drawing/2014/main" id="{E5DE31B5-6C8B-4C4E-B9BC-62C777F101B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5BB3AA1A-DB20-45F2-89D5-E566F7783F9A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93" name="Text Box 115">
          <a:extLst>
            <a:ext uri="{FF2B5EF4-FFF2-40B4-BE49-F238E27FC236}">
              <a16:creationId xmlns:a16="http://schemas.microsoft.com/office/drawing/2014/main" id="{93F2B90F-19E5-48CC-A1FD-16710DD86C7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ABE69521-A5A2-4D31-88D7-A2F0A831047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95" name="Text Box 115">
          <a:extLst>
            <a:ext uri="{FF2B5EF4-FFF2-40B4-BE49-F238E27FC236}">
              <a16:creationId xmlns:a16="http://schemas.microsoft.com/office/drawing/2014/main" id="{7E55FEE0-42D1-4588-B329-C1C5C7F93B5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BDD50A95-C769-40FD-A07C-93E0190B9F4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233E2CB8-1580-4037-9047-E1B0C69CA68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8" name="Text Box 115">
          <a:extLst>
            <a:ext uri="{FF2B5EF4-FFF2-40B4-BE49-F238E27FC236}">
              <a16:creationId xmlns:a16="http://schemas.microsoft.com/office/drawing/2014/main" id="{64AB0171-A355-40A3-9CF5-DA304D925E2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AEA9E06D-7644-41E2-B39A-8D606DEBE87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0" name="Text Box 115">
          <a:extLst>
            <a:ext uri="{FF2B5EF4-FFF2-40B4-BE49-F238E27FC236}">
              <a16:creationId xmlns:a16="http://schemas.microsoft.com/office/drawing/2014/main" id="{CB439223-52C8-4131-98AB-56C56B03B29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83B12519-0CE0-43EF-8A58-5060E17EAFB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2" name="Text Box 115">
          <a:extLst>
            <a:ext uri="{FF2B5EF4-FFF2-40B4-BE49-F238E27FC236}">
              <a16:creationId xmlns:a16="http://schemas.microsoft.com/office/drawing/2014/main" id="{AC3D0AD0-D70C-46D4-A072-D9D3FBA0D5D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A3A36A46-A05E-489E-A564-2562873C44F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4" name="Text Box 115">
          <a:extLst>
            <a:ext uri="{FF2B5EF4-FFF2-40B4-BE49-F238E27FC236}">
              <a16:creationId xmlns:a16="http://schemas.microsoft.com/office/drawing/2014/main" id="{FE828B2A-A9A6-45DA-81E1-AD550BD38C3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54FF0E1F-E571-4FA2-9E85-525D61F1EA9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6" name="Text Box 115">
          <a:extLst>
            <a:ext uri="{FF2B5EF4-FFF2-40B4-BE49-F238E27FC236}">
              <a16:creationId xmlns:a16="http://schemas.microsoft.com/office/drawing/2014/main" id="{F7FAD847-8F83-42D6-AEBC-8E4720BC220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FFD9C13B-B24B-43BB-AF69-EA149CFBDEA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8" name="Text Box 115">
          <a:extLst>
            <a:ext uri="{FF2B5EF4-FFF2-40B4-BE49-F238E27FC236}">
              <a16:creationId xmlns:a16="http://schemas.microsoft.com/office/drawing/2014/main" id="{FF8902A9-D7B0-415C-9E84-995CF02FE49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2487C2A-F7D4-4ABE-AF66-C06061A45E2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0" name="Text Box 115">
          <a:extLst>
            <a:ext uri="{FF2B5EF4-FFF2-40B4-BE49-F238E27FC236}">
              <a16:creationId xmlns:a16="http://schemas.microsoft.com/office/drawing/2014/main" id="{CC0EED9E-961D-42D4-AF76-19ADC643BED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6E65213B-36F4-4CD1-A8EB-2FD944AAD5E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289FB799-F444-4125-AF83-FEA55708724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3" name="Text Box 115">
          <a:extLst>
            <a:ext uri="{FF2B5EF4-FFF2-40B4-BE49-F238E27FC236}">
              <a16:creationId xmlns:a16="http://schemas.microsoft.com/office/drawing/2014/main" id="{0AEF2C01-4D0E-4E86-BB45-ACC46E01EAA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75462BED-DEC1-4B7D-8BD0-4E35B80428A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5" name="Text Box 115">
          <a:extLst>
            <a:ext uri="{FF2B5EF4-FFF2-40B4-BE49-F238E27FC236}">
              <a16:creationId xmlns:a16="http://schemas.microsoft.com/office/drawing/2014/main" id="{884965EA-E7E6-443A-A433-DC3AA0BC455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B8F351FF-0193-49E0-98CF-F9BA68DCEE9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7" name="Text Box 115">
          <a:extLst>
            <a:ext uri="{FF2B5EF4-FFF2-40B4-BE49-F238E27FC236}">
              <a16:creationId xmlns:a16="http://schemas.microsoft.com/office/drawing/2014/main" id="{DB7BDCDD-33D1-42F9-B982-D9BBD4A9ECE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8C7A7C7C-4A36-49B3-A9C2-D7C8065CC95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9" name="Text Box 115">
          <a:extLst>
            <a:ext uri="{FF2B5EF4-FFF2-40B4-BE49-F238E27FC236}">
              <a16:creationId xmlns:a16="http://schemas.microsoft.com/office/drawing/2014/main" id="{67C5F819-1431-478F-80AC-5421A226BF7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DF9F7003-0420-430D-8934-4E018205FF8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1" name="Text Box 115">
          <a:extLst>
            <a:ext uri="{FF2B5EF4-FFF2-40B4-BE49-F238E27FC236}">
              <a16:creationId xmlns:a16="http://schemas.microsoft.com/office/drawing/2014/main" id="{0DBB70BE-BB9D-4EA5-A16C-9D1CA6E34E8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CAB7A975-4F20-4477-BAC0-CADE0C40513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3" name="Text Box 115">
          <a:extLst>
            <a:ext uri="{FF2B5EF4-FFF2-40B4-BE49-F238E27FC236}">
              <a16:creationId xmlns:a16="http://schemas.microsoft.com/office/drawing/2014/main" id="{363D8010-279A-4A43-8C59-F211045EA54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9D67B175-3599-4C8C-BD14-EE834B34527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5" name="Text Box 115">
          <a:extLst>
            <a:ext uri="{FF2B5EF4-FFF2-40B4-BE49-F238E27FC236}">
              <a16:creationId xmlns:a16="http://schemas.microsoft.com/office/drawing/2014/main" id="{F4181DDD-C8A4-49F8-A8AE-A4D024A5B1F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B2140B2D-4BA4-42B5-8E55-A6A9FDD250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A30E063-6D49-44D0-B58E-9E670F157A8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8" name="Text Box 115">
          <a:extLst>
            <a:ext uri="{FF2B5EF4-FFF2-40B4-BE49-F238E27FC236}">
              <a16:creationId xmlns:a16="http://schemas.microsoft.com/office/drawing/2014/main" id="{84006970-4DEE-4466-B288-0630B93B62D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2B591A3D-6655-4D52-8AAE-29B7581C788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0" name="Text Box 115">
          <a:extLst>
            <a:ext uri="{FF2B5EF4-FFF2-40B4-BE49-F238E27FC236}">
              <a16:creationId xmlns:a16="http://schemas.microsoft.com/office/drawing/2014/main" id="{1E9F2307-E20A-400C-AE1B-192594F55B8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71E02C74-1195-42DB-A8AD-11B386E5574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2" name="Text Box 115">
          <a:extLst>
            <a:ext uri="{FF2B5EF4-FFF2-40B4-BE49-F238E27FC236}">
              <a16:creationId xmlns:a16="http://schemas.microsoft.com/office/drawing/2014/main" id="{668A4F5F-C88B-49B5-AF28-FE01C37429C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C28D2092-480F-4BFE-9225-1CBFB09F229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4" name="Text Box 115">
          <a:extLst>
            <a:ext uri="{FF2B5EF4-FFF2-40B4-BE49-F238E27FC236}">
              <a16:creationId xmlns:a16="http://schemas.microsoft.com/office/drawing/2014/main" id="{CBC4EE70-1435-4BEA-9FF8-547ACF12FC7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5FA56FDE-D0F6-4E70-BFF6-1A2522D8757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6" name="Text Box 115">
          <a:extLst>
            <a:ext uri="{FF2B5EF4-FFF2-40B4-BE49-F238E27FC236}">
              <a16:creationId xmlns:a16="http://schemas.microsoft.com/office/drawing/2014/main" id="{67880049-767C-450A-AAB1-A692875872F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8D3F7953-BC71-411D-BF94-B7DD1B5BED4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8" name="Text Box 115">
          <a:extLst>
            <a:ext uri="{FF2B5EF4-FFF2-40B4-BE49-F238E27FC236}">
              <a16:creationId xmlns:a16="http://schemas.microsoft.com/office/drawing/2014/main" id="{238BA561-1673-444E-BB56-4C9B1BD6A5B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21E8F329-70A0-4545-B460-1208DB3FAEA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0" name="Text Box 115">
          <a:extLst>
            <a:ext uri="{FF2B5EF4-FFF2-40B4-BE49-F238E27FC236}">
              <a16:creationId xmlns:a16="http://schemas.microsoft.com/office/drawing/2014/main" id="{CB28001D-D6F8-43E2-BFB3-4B4ADD864B3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43B69D42-F993-4BED-A255-1BAF3BA35A4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406F725A-D768-43F1-8265-BD6DC3F7137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3" name="Text Box 115">
          <a:extLst>
            <a:ext uri="{FF2B5EF4-FFF2-40B4-BE49-F238E27FC236}">
              <a16:creationId xmlns:a16="http://schemas.microsoft.com/office/drawing/2014/main" id="{AE3D5BEB-7B35-4211-9C39-3A7304CC132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D1A4B217-202C-4E93-8EB6-1588EB79C5A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5" name="Text Box 115">
          <a:extLst>
            <a:ext uri="{FF2B5EF4-FFF2-40B4-BE49-F238E27FC236}">
              <a16:creationId xmlns:a16="http://schemas.microsoft.com/office/drawing/2014/main" id="{E399C3ED-370A-4E76-BEFD-00F3B55D250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24B0371A-3BB1-40B2-9811-6124D59556C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9D64C3FE-379E-4E5F-95DD-0C321B428CD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8" name="Text Box 115">
          <a:extLst>
            <a:ext uri="{FF2B5EF4-FFF2-40B4-BE49-F238E27FC236}">
              <a16:creationId xmlns:a16="http://schemas.microsoft.com/office/drawing/2014/main" id="{9B73F3F4-678D-41AE-AC26-775A13F33FF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962A4AFB-9C98-4659-8020-51AB72076F5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0" name="Text Box 115">
          <a:extLst>
            <a:ext uri="{FF2B5EF4-FFF2-40B4-BE49-F238E27FC236}">
              <a16:creationId xmlns:a16="http://schemas.microsoft.com/office/drawing/2014/main" id="{E0F84288-D433-4400-B8FE-49D243D5AE2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749B1B81-9C4C-4BD5-BC2F-D9C19ECCC4F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2" name="Text Box 115">
          <a:extLst>
            <a:ext uri="{FF2B5EF4-FFF2-40B4-BE49-F238E27FC236}">
              <a16:creationId xmlns:a16="http://schemas.microsoft.com/office/drawing/2014/main" id="{F35CDCEE-831A-4081-80AF-34505A2D414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188E1E68-A54D-4590-9174-56C1DE9E84A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4" name="Text Box 115">
          <a:extLst>
            <a:ext uri="{FF2B5EF4-FFF2-40B4-BE49-F238E27FC236}">
              <a16:creationId xmlns:a16="http://schemas.microsoft.com/office/drawing/2014/main" id="{BA460373-61E7-4361-B15E-107B18CFDD3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A1F3D724-8C23-4E68-8819-122C3DDF0C3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6" name="Text Box 115">
          <a:extLst>
            <a:ext uri="{FF2B5EF4-FFF2-40B4-BE49-F238E27FC236}">
              <a16:creationId xmlns:a16="http://schemas.microsoft.com/office/drawing/2014/main" id="{2F473872-E29D-4503-B8F6-63024188CB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7381F794-B47E-4344-9110-E9564B676F4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8" name="Text Box 115">
          <a:extLst>
            <a:ext uri="{FF2B5EF4-FFF2-40B4-BE49-F238E27FC236}">
              <a16:creationId xmlns:a16="http://schemas.microsoft.com/office/drawing/2014/main" id="{EE954FE1-13B9-44A9-94D8-46DC70E80FE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80643132-ED29-44E8-9EE9-DEE200F3ACA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0" name="Text Box 115">
          <a:extLst>
            <a:ext uri="{FF2B5EF4-FFF2-40B4-BE49-F238E27FC236}">
              <a16:creationId xmlns:a16="http://schemas.microsoft.com/office/drawing/2014/main" id="{32F048CE-4691-4FEF-932E-121693D2DFF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A9E61C1E-BBA2-4E2B-A188-B8BB8F88FD5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9B00EA40-4F4B-4441-ACB9-132C198891C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3" name="Text Box 115">
          <a:extLst>
            <a:ext uri="{FF2B5EF4-FFF2-40B4-BE49-F238E27FC236}">
              <a16:creationId xmlns:a16="http://schemas.microsoft.com/office/drawing/2014/main" id="{540D90FA-177A-4E13-BC65-80F91832751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2138F365-FC8C-4231-A0FC-2723751F549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5" name="Text Box 115">
          <a:extLst>
            <a:ext uri="{FF2B5EF4-FFF2-40B4-BE49-F238E27FC236}">
              <a16:creationId xmlns:a16="http://schemas.microsoft.com/office/drawing/2014/main" id="{8119DC95-C2EB-4A6D-AED0-B35624A159F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B054A870-E6D3-47FE-8269-662F2416FE8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7" name="Text Box 115">
          <a:extLst>
            <a:ext uri="{FF2B5EF4-FFF2-40B4-BE49-F238E27FC236}">
              <a16:creationId xmlns:a16="http://schemas.microsoft.com/office/drawing/2014/main" id="{C6C729A5-41B9-4729-97D3-6FA7011B363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32E2BF35-E671-467B-97F8-8644EAB7D22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9" name="Text Box 115">
          <a:extLst>
            <a:ext uri="{FF2B5EF4-FFF2-40B4-BE49-F238E27FC236}">
              <a16:creationId xmlns:a16="http://schemas.microsoft.com/office/drawing/2014/main" id="{BB7F64AB-1AE9-4002-9372-A7DD1FBD1FB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2F0DF6AB-E45C-4449-B13A-7B7EB7A8465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1" name="Text Box 115">
          <a:extLst>
            <a:ext uri="{FF2B5EF4-FFF2-40B4-BE49-F238E27FC236}">
              <a16:creationId xmlns:a16="http://schemas.microsoft.com/office/drawing/2014/main" id="{C2A03C0A-954F-4278-9E32-F69DAE1EE4D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483D877A-3826-4AEE-82C8-F1B9A672599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3" name="Text Box 115">
          <a:extLst>
            <a:ext uri="{FF2B5EF4-FFF2-40B4-BE49-F238E27FC236}">
              <a16:creationId xmlns:a16="http://schemas.microsoft.com/office/drawing/2014/main" id="{E42E6146-42FF-4531-87F2-D1E4E86480C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36983639-9F75-4D61-8E0D-E8DEB6EBEE1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5" name="Text Box 115">
          <a:extLst>
            <a:ext uri="{FF2B5EF4-FFF2-40B4-BE49-F238E27FC236}">
              <a16:creationId xmlns:a16="http://schemas.microsoft.com/office/drawing/2014/main" id="{DD052C91-4C08-4892-A158-D687D749C6E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6AC817C8-9EA7-4658-9DE9-45919CAC00A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7D6A5C51-E39E-4A64-B2C2-9BCAAFCE4F1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8" name="Text Box 115">
          <a:extLst>
            <a:ext uri="{FF2B5EF4-FFF2-40B4-BE49-F238E27FC236}">
              <a16:creationId xmlns:a16="http://schemas.microsoft.com/office/drawing/2014/main" id="{03C36FEB-FE3B-4C87-A9F6-B3CC2A1D13C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2CE4EB1B-B6AB-494B-B463-5A3BCCB43C2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0" name="Text Box 115">
          <a:extLst>
            <a:ext uri="{FF2B5EF4-FFF2-40B4-BE49-F238E27FC236}">
              <a16:creationId xmlns:a16="http://schemas.microsoft.com/office/drawing/2014/main" id="{0B4ECAA8-627E-4EA0-BA57-95FB8D596AF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857908F9-159F-487F-B138-355AFE30F7A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2" name="Text Box 115">
          <a:extLst>
            <a:ext uri="{FF2B5EF4-FFF2-40B4-BE49-F238E27FC236}">
              <a16:creationId xmlns:a16="http://schemas.microsoft.com/office/drawing/2014/main" id="{48948E6E-6AE8-47BA-ADFB-38E32AC0384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474D898B-A48D-452E-A5AB-142AFCDA2CD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4" name="Text Box 115">
          <a:extLst>
            <a:ext uri="{FF2B5EF4-FFF2-40B4-BE49-F238E27FC236}">
              <a16:creationId xmlns:a16="http://schemas.microsoft.com/office/drawing/2014/main" id="{4CF0D2DE-E90E-45C5-B22D-023BC327753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A88FDF9C-FC85-4950-8BF5-7674BA0177B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6" name="Text Box 115">
          <a:extLst>
            <a:ext uri="{FF2B5EF4-FFF2-40B4-BE49-F238E27FC236}">
              <a16:creationId xmlns:a16="http://schemas.microsoft.com/office/drawing/2014/main" id="{91EF8A38-3758-4984-9C69-373B4775C65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FB964CDE-86FB-4CE8-8E07-CA7298BB98B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8" name="Text Box 115">
          <a:extLst>
            <a:ext uri="{FF2B5EF4-FFF2-40B4-BE49-F238E27FC236}">
              <a16:creationId xmlns:a16="http://schemas.microsoft.com/office/drawing/2014/main" id="{2B62BA63-DD29-4EE5-9B9F-A1CF4F96E0A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362B6197-7B28-45D7-9CA8-11DADA5082A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0" name="Text Box 115">
          <a:extLst>
            <a:ext uri="{FF2B5EF4-FFF2-40B4-BE49-F238E27FC236}">
              <a16:creationId xmlns:a16="http://schemas.microsoft.com/office/drawing/2014/main" id="{C162E2BA-A403-40C4-BE05-EE2F49435A9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69A85D65-1C17-4FAD-9214-CBFE63894E3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2" name="Text Box 115">
          <a:extLst>
            <a:ext uri="{FF2B5EF4-FFF2-40B4-BE49-F238E27FC236}">
              <a16:creationId xmlns:a16="http://schemas.microsoft.com/office/drawing/2014/main" id="{50AC7294-4C3D-4660-9E24-C528A1931FE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C61F775-597C-46FA-A958-2F7DEE4F7E2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4" name="Text Box 115">
          <a:extLst>
            <a:ext uri="{FF2B5EF4-FFF2-40B4-BE49-F238E27FC236}">
              <a16:creationId xmlns:a16="http://schemas.microsoft.com/office/drawing/2014/main" id="{A41A7824-6786-4E00-B557-97F72AD9AA2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DE25CEEE-107D-4985-A67B-56D32655D19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30</xdr:row>
      <xdr:rowOff>152400</xdr:rowOff>
    </xdr:from>
    <xdr:ext cx="190500" cy="257175"/>
    <xdr:sp macro="" textlink="">
      <xdr:nvSpPr>
        <xdr:cNvPr id="696" name="Text Box 115">
          <a:extLst>
            <a:ext uri="{FF2B5EF4-FFF2-40B4-BE49-F238E27FC236}">
              <a16:creationId xmlns:a16="http://schemas.microsoft.com/office/drawing/2014/main" id="{500C2B9F-FBA3-4298-8DF1-EBB9325C9914}"/>
            </a:ext>
          </a:extLst>
        </xdr:cNvPr>
        <xdr:cNvSpPr txBox="1">
          <a:spLocks noChangeArrowheads="1"/>
        </xdr:cNvSpPr>
      </xdr:nvSpPr>
      <xdr:spPr bwMode="auto">
        <a:xfrm>
          <a:off x="38100" y="69789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73D62784-30B5-4A60-96A5-F56E85E2167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8" name="Text Box 115">
          <a:extLst>
            <a:ext uri="{FF2B5EF4-FFF2-40B4-BE49-F238E27FC236}">
              <a16:creationId xmlns:a16="http://schemas.microsoft.com/office/drawing/2014/main" id="{7E4A4B08-8F89-4CF9-B10A-FA35B657875B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FC1F91A-593B-4D92-8372-377FF38FA00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0" name="Text Box 115">
          <a:extLst>
            <a:ext uri="{FF2B5EF4-FFF2-40B4-BE49-F238E27FC236}">
              <a16:creationId xmlns:a16="http://schemas.microsoft.com/office/drawing/2014/main" id="{58B9CE3D-799D-4EDD-B69B-7CCB9EE487D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29472CF1-78C5-4A36-97B7-886DEFC6F80C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2" name="Text Box 115">
          <a:extLst>
            <a:ext uri="{FF2B5EF4-FFF2-40B4-BE49-F238E27FC236}">
              <a16:creationId xmlns:a16="http://schemas.microsoft.com/office/drawing/2014/main" id="{CD5F30C5-CEFB-4252-839A-43287D0BFA3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84C9C56-EE13-424D-8532-B7525C2F9F3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4" name="Text Box 115">
          <a:extLst>
            <a:ext uri="{FF2B5EF4-FFF2-40B4-BE49-F238E27FC236}">
              <a16:creationId xmlns:a16="http://schemas.microsoft.com/office/drawing/2014/main" id="{94299E2A-E6D4-4D9D-A012-8855A84AD23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18D5F751-0EF4-4290-991D-B741560C9C7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6" name="Text Box 115">
          <a:extLst>
            <a:ext uri="{FF2B5EF4-FFF2-40B4-BE49-F238E27FC236}">
              <a16:creationId xmlns:a16="http://schemas.microsoft.com/office/drawing/2014/main" id="{E6AC890B-FB72-48E4-9022-A579F49E345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7BC9B9E7-1BB9-4EFE-8784-F20E749FF3D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8" name="Text Box 115">
          <a:extLst>
            <a:ext uri="{FF2B5EF4-FFF2-40B4-BE49-F238E27FC236}">
              <a16:creationId xmlns:a16="http://schemas.microsoft.com/office/drawing/2014/main" id="{AC0C02C0-07A0-4CD2-9E42-4EA7DD857D3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E02DACC9-0DB5-44F8-8B96-E3CA98751769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0" name="Text Box 115">
          <a:extLst>
            <a:ext uri="{FF2B5EF4-FFF2-40B4-BE49-F238E27FC236}">
              <a16:creationId xmlns:a16="http://schemas.microsoft.com/office/drawing/2014/main" id="{82F2A530-75FD-4B28-957A-6BA677E31E0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55AB679A-9983-4EB5-9417-BB44D9DC00AF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944DC22D-4C59-4D50-9F8E-E014DB24D19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3" name="Text Box 115">
          <a:extLst>
            <a:ext uri="{FF2B5EF4-FFF2-40B4-BE49-F238E27FC236}">
              <a16:creationId xmlns:a16="http://schemas.microsoft.com/office/drawing/2014/main" id="{30B1FAE5-A04C-4748-BD11-07905BDDA60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7471E89F-E479-424B-BD9A-91F90B6C2E6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5" name="Text Box 115">
          <a:extLst>
            <a:ext uri="{FF2B5EF4-FFF2-40B4-BE49-F238E27FC236}">
              <a16:creationId xmlns:a16="http://schemas.microsoft.com/office/drawing/2014/main" id="{EA171701-05CE-4E2A-A9B9-9DA3A98E531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B71D3950-A75C-466B-AE99-F457FF6BFDB5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7" name="Text Box 115">
          <a:extLst>
            <a:ext uri="{FF2B5EF4-FFF2-40B4-BE49-F238E27FC236}">
              <a16:creationId xmlns:a16="http://schemas.microsoft.com/office/drawing/2014/main" id="{E18EFD12-1E71-4575-A4DB-C7186AB5AEEE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4468AAED-FB5A-48BB-836A-E2A6423F110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9" name="Text Box 115">
          <a:extLst>
            <a:ext uri="{FF2B5EF4-FFF2-40B4-BE49-F238E27FC236}">
              <a16:creationId xmlns:a16="http://schemas.microsoft.com/office/drawing/2014/main" id="{413D6935-1C51-46D3-AF95-67F4318F1B3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6DE300F8-7FA6-46C4-A539-A75EE75BAA98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1" name="Text Box 115">
          <a:extLst>
            <a:ext uri="{FF2B5EF4-FFF2-40B4-BE49-F238E27FC236}">
              <a16:creationId xmlns:a16="http://schemas.microsoft.com/office/drawing/2014/main" id="{AD66682E-E47E-418E-84EA-40E20E4BF8C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359C0374-3755-4FC3-916B-96010B541B4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3" name="Text Box 115">
          <a:extLst>
            <a:ext uri="{FF2B5EF4-FFF2-40B4-BE49-F238E27FC236}">
              <a16:creationId xmlns:a16="http://schemas.microsoft.com/office/drawing/2014/main" id="{9F81755D-A0CE-4C1C-917D-44D8F4B3E40D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B45F4598-EF93-472C-8619-6F25BC6C4A5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5" name="Text Box 115">
          <a:extLst>
            <a:ext uri="{FF2B5EF4-FFF2-40B4-BE49-F238E27FC236}">
              <a16:creationId xmlns:a16="http://schemas.microsoft.com/office/drawing/2014/main" id="{E1EA657B-3ADD-444A-BDE9-A1797E12768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C56FE02D-90F1-4546-9075-1F0623C861F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5532290E-38E0-4412-BDB7-3897192BB4E1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8" name="Text Box 115">
          <a:extLst>
            <a:ext uri="{FF2B5EF4-FFF2-40B4-BE49-F238E27FC236}">
              <a16:creationId xmlns:a16="http://schemas.microsoft.com/office/drawing/2014/main" id="{15FA42B5-8E71-4F30-A0BD-E1F75AA9DF9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3497F231-B254-4271-8693-24F711DDAFD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0" name="Text Box 115">
          <a:extLst>
            <a:ext uri="{FF2B5EF4-FFF2-40B4-BE49-F238E27FC236}">
              <a16:creationId xmlns:a16="http://schemas.microsoft.com/office/drawing/2014/main" id="{3D2ECF7F-729F-4CBD-9F04-9356953A265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33A8DD75-900C-48E1-A2CB-A6425D2421C0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2" name="Text Box 115">
          <a:extLst>
            <a:ext uri="{FF2B5EF4-FFF2-40B4-BE49-F238E27FC236}">
              <a16:creationId xmlns:a16="http://schemas.microsoft.com/office/drawing/2014/main" id="{9796A63E-06DA-4242-9333-B5CE942FED84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45D5ADEF-5631-46B0-924B-CCFF3383F9DD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4" name="Text Box 115">
          <a:extLst>
            <a:ext uri="{FF2B5EF4-FFF2-40B4-BE49-F238E27FC236}">
              <a16:creationId xmlns:a16="http://schemas.microsoft.com/office/drawing/2014/main" id="{1FF7347D-1709-449C-9608-74BAA8E75BD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4A9EDCB3-4C71-4569-B0B3-D555346E4D57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6" name="Text Box 115">
          <a:extLst>
            <a:ext uri="{FF2B5EF4-FFF2-40B4-BE49-F238E27FC236}">
              <a16:creationId xmlns:a16="http://schemas.microsoft.com/office/drawing/2014/main" id="{610633FB-D708-459C-BE91-407C6A5EF481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574BCB8A-6A6F-44F5-9718-A6062F662CDA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8" name="Text Box 115">
          <a:extLst>
            <a:ext uri="{FF2B5EF4-FFF2-40B4-BE49-F238E27FC236}">
              <a16:creationId xmlns:a16="http://schemas.microsoft.com/office/drawing/2014/main" id="{52904B96-294C-4B51-8AB4-180BA95A83C6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2ADDDBC2-1954-4596-B46D-5057400892A2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40" name="Text Box 115">
          <a:extLst>
            <a:ext uri="{FF2B5EF4-FFF2-40B4-BE49-F238E27FC236}">
              <a16:creationId xmlns:a16="http://schemas.microsoft.com/office/drawing/2014/main" id="{40F095F6-B2C8-4A8D-BF1E-6D2E0745413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93B7DC3C-19F2-4AE0-AA62-C69983A34923}"/>
            </a:ext>
          </a:extLst>
        </xdr:cNvPr>
        <xdr:cNvSpPr txBox="1">
          <a:spLocks noChangeArrowheads="1"/>
        </xdr:cNvSpPr>
      </xdr:nvSpPr>
      <xdr:spPr bwMode="auto">
        <a:xfrm>
          <a:off x="0" y="659090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910844F9-63CF-4AB0-9142-32E19164E65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3" name="Text Box 115">
          <a:extLst>
            <a:ext uri="{FF2B5EF4-FFF2-40B4-BE49-F238E27FC236}">
              <a16:creationId xmlns:a16="http://schemas.microsoft.com/office/drawing/2014/main" id="{3C677B97-9C07-41D7-BCD9-B7950C1927D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AA0A5A07-9BEC-468A-BDCE-8DF21F0A2C7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5" name="Text Box 115">
          <a:extLst>
            <a:ext uri="{FF2B5EF4-FFF2-40B4-BE49-F238E27FC236}">
              <a16:creationId xmlns:a16="http://schemas.microsoft.com/office/drawing/2014/main" id="{4C883108-B59B-47A5-AACF-6146FCC757B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8B64FF62-A3E5-4C4E-9322-12B80747316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7" name="Text Box 115">
          <a:extLst>
            <a:ext uri="{FF2B5EF4-FFF2-40B4-BE49-F238E27FC236}">
              <a16:creationId xmlns:a16="http://schemas.microsoft.com/office/drawing/2014/main" id="{2EEEB16E-F592-474E-A1F5-33EAFE175C0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32FF253C-DD13-4A1C-8642-01D796BDB75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9" name="Text Box 115">
          <a:extLst>
            <a:ext uri="{FF2B5EF4-FFF2-40B4-BE49-F238E27FC236}">
              <a16:creationId xmlns:a16="http://schemas.microsoft.com/office/drawing/2014/main" id="{E10DE887-3DBD-44DE-A3DB-CD497CCFEF2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BD784002-68BF-413C-BE53-41959FBD450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1" name="Text Box 115">
          <a:extLst>
            <a:ext uri="{FF2B5EF4-FFF2-40B4-BE49-F238E27FC236}">
              <a16:creationId xmlns:a16="http://schemas.microsoft.com/office/drawing/2014/main" id="{A9785F10-F4DD-4409-8F4B-7147C73274E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368C14B9-DEC8-4AA4-9602-28E9C79091F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3" name="Text Box 115">
          <a:extLst>
            <a:ext uri="{FF2B5EF4-FFF2-40B4-BE49-F238E27FC236}">
              <a16:creationId xmlns:a16="http://schemas.microsoft.com/office/drawing/2014/main" id="{6F8279FC-D089-4CE1-8F3F-58B6C800726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2D3A97B0-7C71-4D93-B6B3-76D484072AB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5" name="Text Box 115">
          <a:extLst>
            <a:ext uri="{FF2B5EF4-FFF2-40B4-BE49-F238E27FC236}">
              <a16:creationId xmlns:a16="http://schemas.microsoft.com/office/drawing/2014/main" id="{B08D25F1-D29D-4EA6-8436-49A746B1EC6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322D24B1-039D-42C7-94C8-C0AB9BDA1F5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230EF879-14BB-4EE3-8B7B-B0F7A512CEA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8" name="Text Box 115">
          <a:extLst>
            <a:ext uri="{FF2B5EF4-FFF2-40B4-BE49-F238E27FC236}">
              <a16:creationId xmlns:a16="http://schemas.microsoft.com/office/drawing/2014/main" id="{B47BC39D-9994-4BEB-85AF-9DC4E023D24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EB5CF1EE-EEA6-411C-B26A-E6B70BB8C9A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0" name="Text Box 115">
          <a:extLst>
            <a:ext uri="{FF2B5EF4-FFF2-40B4-BE49-F238E27FC236}">
              <a16:creationId xmlns:a16="http://schemas.microsoft.com/office/drawing/2014/main" id="{405E6E6B-35E0-4ED9-BB03-16CFC7BE837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BC47D521-5AD1-482F-8B92-4BC2E48FE72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2" name="Text Box 115">
          <a:extLst>
            <a:ext uri="{FF2B5EF4-FFF2-40B4-BE49-F238E27FC236}">
              <a16:creationId xmlns:a16="http://schemas.microsoft.com/office/drawing/2014/main" id="{58BAEAB0-2C0A-437A-9075-0FDBABEE240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43248566-D9A3-4F2A-B5DB-763E6976866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4" name="Text Box 115">
          <a:extLst>
            <a:ext uri="{FF2B5EF4-FFF2-40B4-BE49-F238E27FC236}">
              <a16:creationId xmlns:a16="http://schemas.microsoft.com/office/drawing/2014/main" id="{DE0A249E-79F5-41A3-94FC-BCC25333E4C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ECB5FD1B-0444-43CD-B565-71488BDB73D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6" name="Text Box 115">
          <a:extLst>
            <a:ext uri="{FF2B5EF4-FFF2-40B4-BE49-F238E27FC236}">
              <a16:creationId xmlns:a16="http://schemas.microsoft.com/office/drawing/2014/main" id="{CCC4D60E-4922-472C-B471-959D550B7D6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6AAD4856-0613-41F0-8B5B-D2B595EAF51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8" name="Text Box 115">
          <a:extLst>
            <a:ext uri="{FF2B5EF4-FFF2-40B4-BE49-F238E27FC236}">
              <a16:creationId xmlns:a16="http://schemas.microsoft.com/office/drawing/2014/main" id="{37DF8278-DC2F-45C0-B3AC-CD76219E940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7865B3A7-FBC8-462C-9BE6-FD9A6A42629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0" name="Text Box 115">
          <a:extLst>
            <a:ext uri="{FF2B5EF4-FFF2-40B4-BE49-F238E27FC236}">
              <a16:creationId xmlns:a16="http://schemas.microsoft.com/office/drawing/2014/main" id="{0D9EE5CA-68CE-46B2-9E1C-AC6943200F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5AD3F0CD-904D-43B3-9295-F87C3DD1F36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4132F42E-D2FC-414D-ABFF-76251B9D41E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3" name="Text Box 115">
          <a:extLst>
            <a:ext uri="{FF2B5EF4-FFF2-40B4-BE49-F238E27FC236}">
              <a16:creationId xmlns:a16="http://schemas.microsoft.com/office/drawing/2014/main" id="{15EA45A8-307C-47C9-9F20-0006C820D43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5394BA6D-FD5B-4755-9B4C-A86F02D748C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5" name="Text Box 115">
          <a:extLst>
            <a:ext uri="{FF2B5EF4-FFF2-40B4-BE49-F238E27FC236}">
              <a16:creationId xmlns:a16="http://schemas.microsoft.com/office/drawing/2014/main" id="{58408288-6116-4E3F-B731-BF75DE0CF7A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555FD24-42A3-4D08-9D77-EECA05C12DB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7" name="Text Box 115">
          <a:extLst>
            <a:ext uri="{FF2B5EF4-FFF2-40B4-BE49-F238E27FC236}">
              <a16:creationId xmlns:a16="http://schemas.microsoft.com/office/drawing/2014/main" id="{54A5E277-07FB-435E-BF9A-CEECA59B727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A3E89679-013B-4418-A906-84107CE22C7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9" name="Text Box 115">
          <a:extLst>
            <a:ext uri="{FF2B5EF4-FFF2-40B4-BE49-F238E27FC236}">
              <a16:creationId xmlns:a16="http://schemas.microsoft.com/office/drawing/2014/main" id="{1E151253-5115-46CC-B505-1C6343708D1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A301BB16-6DBC-44FE-B48D-C757AF15366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1" name="Text Box 115">
          <a:extLst>
            <a:ext uri="{FF2B5EF4-FFF2-40B4-BE49-F238E27FC236}">
              <a16:creationId xmlns:a16="http://schemas.microsoft.com/office/drawing/2014/main" id="{EE7354CF-D696-46C0-8594-47F5744425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D83A628D-130B-4AAE-AE3B-FD51DC349DB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3" name="Text Box 115">
          <a:extLst>
            <a:ext uri="{FF2B5EF4-FFF2-40B4-BE49-F238E27FC236}">
              <a16:creationId xmlns:a16="http://schemas.microsoft.com/office/drawing/2014/main" id="{40376BCB-8EC6-483A-AFE3-269EB37E6B6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656C2E7-7A33-4DAE-8CFB-01BD711EF2F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5" name="Text Box 115">
          <a:extLst>
            <a:ext uri="{FF2B5EF4-FFF2-40B4-BE49-F238E27FC236}">
              <a16:creationId xmlns:a16="http://schemas.microsoft.com/office/drawing/2014/main" id="{1F897667-3569-4017-8AAA-11FA83BA8E6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2BA20F8C-911A-4776-A329-71F4EEEF8BF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90CDA6F5-90B2-4C6E-BDC4-F66A91F1F5A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8" name="Text Box 115">
          <a:extLst>
            <a:ext uri="{FF2B5EF4-FFF2-40B4-BE49-F238E27FC236}">
              <a16:creationId xmlns:a16="http://schemas.microsoft.com/office/drawing/2014/main" id="{F99C5010-2854-4C23-925C-651085E9BEF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4D02270E-7855-4F13-A3F9-60F5C540BA4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0" name="Text Box 115">
          <a:extLst>
            <a:ext uri="{FF2B5EF4-FFF2-40B4-BE49-F238E27FC236}">
              <a16:creationId xmlns:a16="http://schemas.microsoft.com/office/drawing/2014/main" id="{E9B3B186-F7B1-4FDA-96A7-CE17F6255F3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F787C667-F38B-42EF-A4A4-6DBDF0B1769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D1D02992-FD24-467A-B73C-520639E13AD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3" name="Text Box 115">
          <a:extLst>
            <a:ext uri="{FF2B5EF4-FFF2-40B4-BE49-F238E27FC236}">
              <a16:creationId xmlns:a16="http://schemas.microsoft.com/office/drawing/2014/main" id="{585BE8A2-24D0-4715-A4E7-8FC6230C25D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CB043198-724A-48FE-AAE3-8D518B761E0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5" name="Text Box 115">
          <a:extLst>
            <a:ext uri="{FF2B5EF4-FFF2-40B4-BE49-F238E27FC236}">
              <a16:creationId xmlns:a16="http://schemas.microsoft.com/office/drawing/2014/main" id="{B3FCF505-8C10-4B4A-B6E0-8C401E4562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61B99D89-6F9E-4357-BA88-1A051F0DC25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7" name="Text Box 115">
          <a:extLst>
            <a:ext uri="{FF2B5EF4-FFF2-40B4-BE49-F238E27FC236}">
              <a16:creationId xmlns:a16="http://schemas.microsoft.com/office/drawing/2014/main" id="{2C72EDDF-6F45-43DD-82F9-556171B98AF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FEEBB853-F56B-48DB-8552-E43428C0EAA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9" name="Text Box 115">
          <a:extLst>
            <a:ext uri="{FF2B5EF4-FFF2-40B4-BE49-F238E27FC236}">
              <a16:creationId xmlns:a16="http://schemas.microsoft.com/office/drawing/2014/main" id="{1A40FB04-F67B-449C-A936-CC8E4092701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3A8C1E3F-2234-4FAB-84AD-A159D76B9B9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1" name="Text Box 115">
          <a:extLst>
            <a:ext uri="{FF2B5EF4-FFF2-40B4-BE49-F238E27FC236}">
              <a16:creationId xmlns:a16="http://schemas.microsoft.com/office/drawing/2014/main" id="{43DE7A2C-B448-4EDC-8FBE-7CEDAEF315D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DC0453BA-5E80-4EB9-A659-B11FB5FDEAE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3" name="Text Box 115">
          <a:extLst>
            <a:ext uri="{FF2B5EF4-FFF2-40B4-BE49-F238E27FC236}">
              <a16:creationId xmlns:a16="http://schemas.microsoft.com/office/drawing/2014/main" id="{3C1AD8F2-8F2E-4705-B936-E73D6A454D6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FC28866E-4B38-4E1E-A0FF-A4E46F70CE6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5" name="Text Box 115">
          <a:extLst>
            <a:ext uri="{FF2B5EF4-FFF2-40B4-BE49-F238E27FC236}">
              <a16:creationId xmlns:a16="http://schemas.microsoft.com/office/drawing/2014/main" id="{E2142D96-2FC5-40AE-B11C-69CDAD332B9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76D0925D-D218-4CD5-9C5C-0485D2EBEC1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C9C7798B-A630-4346-B168-22ECD105862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8" name="Text Box 115">
          <a:extLst>
            <a:ext uri="{FF2B5EF4-FFF2-40B4-BE49-F238E27FC236}">
              <a16:creationId xmlns:a16="http://schemas.microsoft.com/office/drawing/2014/main" id="{2715B6A6-475A-41DC-BF0D-7B4F837080A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20625BD6-A57C-44A5-8CF4-D45F3312522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0" name="Text Box 115">
          <a:extLst>
            <a:ext uri="{FF2B5EF4-FFF2-40B4-BE49-F238E27FC236}">
              <a16:creationId xmlns:a16="http://schemas.microsoft.com/office/drawing/2014/main" id="{70A9AC3F-ED51-4B53-8693-D39B4D52CB2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967372BD-4F7A-4B28-8554-7B01F2FFC0F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2" name="Text Box 115">
          <a:extLst>
            <a:ext uri="{FF2B5EF4-FFF2-40B4-BE49-F238E27FC236}">
              <a16:creationId xmlns:a16="http://schemas.microsoft.com/office/drawing/2014/main" id="{946C7C91-9766-4EF3-8766-003F6EE1C6C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F10CD413-7549-468B-9AFF-CA3DEB155D5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4" name="Text Box 115">
          <a:extLst>
            <a:ext uri="{FF2B5EF4-FFF2-40B4-BE49-F238E27FC236}">
              <a16:creationId xmlns:a16="http://schemas.microsoft.com/office/drawing/2014/main" id="{257B9A3D-E8A9-47D6-A46A-539DE71F5AF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165EB145-7F4C-4AAF-9ED3-FC486741405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6" name="Text Box 115">
          <a:extLst>
            <a:ext uri="{FF2B5EF4-FFF2-40B4-BE49-F238E27FC236}">
              <a16:creationId xmlns:a16="http://schemas.microsoft.com/office/drawing/2014/main" id="{7F589CD0-6B94-401C-B70A-D165587D758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1C578993-AB22-4EF3-BE93-4BC816E5BA3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8" name="Text Box 115">
          <a:extLst>
            <a:ext uri="{FF2B5EF4-FFF2-40B4-BE49-F238E27FC236}">
              <a16:creationId xmlns:a16="http://schemas.microsoft.com/office/drawing/2014/main" id="{672F5CCE-8B85-4531-83DA-70826F37D14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B40059FD-D5B8-425D-B944-FB3BEB6B367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0" name="Text Box 115">
          <a:extLst>
            <a:ext uri="{FF2B5EF4-FFF2-40B4-BE49-F238E27FC236}">
              <a16:creationId xmlns:a16="http://schemas.microsoft.com/office/drawing/2014/main" id="{67F69FFC-D134-40BD-908C-A14E56ED578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46580F18-3A13-445E-AD07-80AEDA876C6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44D88D8-FFB6-4842-86DF-C9AAD408CAD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3" name="Text Box 115">
          <a:extLst>
            <a:ext uri="{FF2B5EF4-FFF2-40B4-BE49-F238E27FC236}">
              <a16:creationId xmlns:a16="http://schemas.microsoft.com/office/drawing/2014/main" id="{FD389FD4-3E71-4105-A03E-8AE5D667CA8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E64EB3A-3AB1-462A-8BEB-BD0C3729A25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5" name="Text Box 115">
          <a:extLst>
            <a:ext uri="{FF2B5EF4-FFF2-40B4-BE49-F238E27FC236}">
              <a16:creationId xmlns:a16="http://schemas.microsoft.com/office/drawing/2014/main" id="{1E64DCBD-3407-4287-8DB7-D2C34948B45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D7069909-174D-4B54-889F-4687ACF2BAF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7" name="Text Box 115">
          <a:extLst>
            <a:ext uri="{FF2B5EF4-FFF2-40B4-BE49-F238E27FC236}">
              <a16:creationId xmlns:a16="http://schemas.microsoft.com/office/drawing/2014/main" id="{9AA220D2-095B-4BAF-A19B-71489846E6B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C5A2844D-9412-4A42-949B-90515D1FD3B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9" name="Text Box 115">
          <a:extLst>
            <a:ext uri="{FF2B5EF4-FFF2-40B4-BE49-F238E27FC236}">
              <a16:creationId xmlns:a16="http://schemas.microsoft.com/office/drawing/2014/main" id="{99288964-23EF-4730-8B5A-2ECEEAAD5B0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448003FC-7360-420B-B964-35FA75DBC287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1" name="Text Box 115">
          <a:extLst>
            <a:ext uri="{FF2B5EF4-FFF2-40B4-BE49-F238E27FC236}">
              <a16:creationId xmlns:a16="http://schemas.microsoft.com/office/drawing/2014/main" id="{DA734065-4A5D-463B-BE72-4CC62A13D46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1A57BA70-3400-4B19-9DA1-5B389FA2582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3" name="Text Box 115">
          <a:extLst>
            <a:ext uri="{FF2B5EF4-FFF2-40B4-BE49-F238E27FC236}">
              <a16:creationId xmlns:a16="http://schemas.microsoft.com/office/drawing/2014/main" id="{CFDA71FF-56B2-44A3-9D8E-832ABAC5C38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B71D4302-CB9D-4E29-91C2-19B6169C076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5" name="Text Box 115">
          <a:extLst>
            <a:ext uri="{FF2B5EF4-FFF2-40B4-BE49-F238E27FC236}">
              <a16:creationId xmlns:a16="http://schemas.microsoft.com/office/drawing/2014/main" id="{D88C4E51-42E6-4B9D-90D3-6BE5989915F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BDEA20B5-E6AA-44B3-AA86-D7C521477F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7" name="Text Box 115">
          <a:extLst>
            <a:ext uri="{FF2B5EF4-FFF2-40B4-BE49-F238E27FC236}">
              <a16:creationId xmlns:a16="http://schemas.microsoft.com/office/drawing/2014/main" id="{0F890391-F78E-4C68-9C5F-33466892A0A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E0BE16D8-3D14-464A-9934-0B71C5DBE6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9" name="Text Box 115">
          <a:extLst>
            <a:ext uri="{FF2B5EF4-FFF2-40B4-BE49-F238E27FC236}">
              <a16:creationId xmlns:a16="http://schemas.microsoft.com/office/drawing/2014/main" id="{0B5FCEE7-96A7-4533-9655-C79D1F73065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F58318A5-1F08-40EF-BD22-52B8F775B49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97048928-8D4F-4A6C-A2C7-490B14F82CD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2" name="Text Box 115">
          <a:extLst>
            <a:ext uri="{FF2B5EF4-FFF2-40B4-BE49-F238E27FC236}">
              <a16:creationId xmlns:a16="http://schemas.microsoft.com/office/drawing/2014/main" id="{B7694F57-FC01-4332-B588-D159ADCA7FB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430039D7-CDEB-4872-995D-ECAC37BAE623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4" name="Text Box 115">
          <a:extLst>
            <a:ext uri="{FF2B5EF4-FFF2-40B4-BE49-F238E27FC236}">
              <a16:creationId xmlns:a16="http://schemas.microsoft.com/office/drawing/2014/main" id="{4443FB8F-70B1-4597-BE24-500F8D57E38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7DE3C8FF-4955-427E-A84D-170568C8424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6" name="Text Box 115">
          <a:extLst>
            <a:ext uri="{FF2B5EF4-FFF2-40B4-BE49-F238E27FC236}">
              <a16:creationId xmlns:a16="http://schemas.microsoft.com/office/drawing/2014/main" id="{3EC22906-4005-4F30-93C0-15727C2DCB5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821AAC9E-E13A-415F-8118-40F52AE069D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8" name="Text Box 115">
          <a:extLst>
            <a:ext uri="{FF2B5EF4-FFF2-40B4-BE49-F238E27FC236}">
              <a16:creationId xmlns:a16="http://schemas.microsoft.com/office/drawing/2014/main" id="{F9BA35ED-08E1-4629-8CA4-FA88CA74315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39A9450-7369-4A36-8A7D-F7A6087CFB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0" name="Text Box 115">
          <a:extLst>
            <a:ext uri="{FF2B5EF4-FFF2-40B4-BE49-F238E27FC236}">
              <a16:creationId xmlns:a16="http://schemas.microsoft.com/office/drawing/2014/main" id="{DBB5AEEE-80CB-4DC9-BDE0-7016D3D9E12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90A6939D-B293-4C39-9CD7-C09D873F8C0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2" name="Text Box 115">
          <a:extLst>
            <a:ext uri="{FF2B5EF4-FFF2-40B4-BE49-F238E27FC236}">
              <a16:creationId xmlns:a16="http://schemas.microsoft.com/office/drawing/2014/main" id="{C955B68C-5DB6-4316-BD59-1D259EC126A8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E30F90AF-CFFC-449D-B3CB-BFF61EF17E8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4" name="Text Box 115">
          <a:extLst>
            <a:ext uri="{FF2B5EF4-FFF2-40B4-BE49-F238E27FC236}">
              <a16:creationId xmlns:a16="http://schemas.microsoft.com/office/drawing/2014/main" id="{DF3A5F6B-20A8-4476-AA91-D9F23DCEBA6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E10AEF5B-4774-4B43-B5F2-4933B27BE880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75A4CD90-FC69-473F-85FD-491775B4F45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7" name="Text Box 115">
          <a:extLst>
            <a:ext uri="{FF2B5EF4-FFF2-40B4-BE49-F238E27FC236}">
              <a16:creationId xmlns:a16="http://schemas.microsoft.com/office/drawing/2014/main" id="{F8F7A80C-5A0F-4258-AFED-438AF4A721E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B453A6FF-A75F-4F57-92AE-BA79308C73D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9" name="Text Box 115">
          <a:extLst>
            <a:ext uri="{FF2B5EF4-FFF2-40B4-BE49-F238E27FC236}">
              <a16:creationId xmlns:a16="http://schemas.microsoft.com/office/drawing/2014/main" id="{229CC145-9C96-4EBF-B8AF-E49CFE528CD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714EFADA-B74C-4B85-96B7-0A9B0A1198F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1" name="Text Box 115">
          <a:extLst>
            <a:ext uri="{FF2B5EF4-FFF2-40B4-BE49-F238E27FC236}">
              <a16:creationId xmlns:a16="http://schemas.microsoft.com/office/drawing/2014/main" id="{456DB686-4315-4010-B07D-F769E91237DF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E12AC256-D2C0-4A9F-8295-DAC9074F462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3" name="Text Box 115">
          <a:extLst>
            <a:ext uri="{FF2B5EF4-FFF2-40B4-BE49-F238E27FC236}">
              <a16:creationId xmlns:a16="http://schemas.microsoft.com/office/drawing/2014/main" id="{86B8A4B0-09DD-4C8F-9650-8497B83DA976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2CEC008-42A6-4843-ACD3-FF9DFE7EA781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5" name="Text Box 115">
          <a:extLst>
            <a:ext uri="{FF2B5EF4-FFF2-40B4-BE49-F238E27FC236}">
              <a16:creationId xmlns:a16="http://schemas.microsoft.com/office/drawing/2014/main" id="{B95BDC79-7D52-4521-91FE-CB49092CE80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EB24479A-7424-4422-BAAB-E9D823E4E0F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7" name="Text Box 115">
          <a:extLst>
            <a:ext uri="{FF2B5EF4-FFF2-40B4-BE49-F238E27FC236}">
              <a16:creationId xmlns:a16="http://schemas.microsoft.com/office/drawing/2014/main" id="{5876E39B-DBAF-4816-8B95-1DCCE9551B9D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58BC59B9-F723-4C78-941D-867E650FC48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9" name="Text Box 115">
          <a:extLst>
            <a:ext uri="{FF2B5EF4-FFF2-40B4-BE49-F238E27FC236}">
              <a16:creationId xmlns:a16="http://schemas.microsoft.com/office/drawing/2014/main" id="{7CB16047-BDE2-48DA-9288-549F21AD6A6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9E671E3C-CB89-4716-90C8-59DEBFAD4B55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D9EC03DE-B69B-447A-BFB0-7FBA11315F0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2" name="Text Box 115">
          <a:extLst>
            <a:ext uri="{FF2B5EF4-FFF2-40B4-BE49-F238E27FC236}">
              <a16:creationId xmlns:a16="http://schemas.microsoft.com/office/drawing/2014/main" id="{E19FEAAD-135F-4421-A1FE-E03E6D13AADE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E8C8C10C-7476-48A3-9BA2-D379D197029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4" name="Text Box 115">
          <a:extLst>
            <a:ext uri="{FF2B5EF4-FFF2-40B4-BE49-F238E27FC236}">
              <a16:creationId xmlns:a16="http://schemas.microsoft.com/office/drawing/2014/main" id="{2303702A-FC9C-4376-A781-479DE1146B3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E96C75F3-BF46-45CF-8F20-7A52A804356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6" name="Text Box 115">
          <a:extLst>
            <a:ext uri="{FF2B5EF4-FFF2-40B4-BE49-F238E27FC236}">
              <a16:creationId xmlns:a16="http://schemas.microsoft.com/office/drawing/2014/main" id="{209875CA-9942-4452-863D-75A2F0214AD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FD091D12-D999-4FC3-9FD5-F4992504F1F9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8" name="Text Box 115">
          <a:extLst>
            <a:ext uri="{FF2B5EF4-FFF2-40B4-BE49-F238E27FC236}">
              <a16:creationId xmlns:a16="http://schemas.microsoft.com/office/drawing/2014/main" id="{6BBD841C-B577-4547-ADCD-8A1797EB4AB4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6F3BB345-15BD-46EA-A527-469729D7E24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80" name="Text Box 115">
          <a:extLst>
            <a:ext uri="{FF2B5EF4-FFF2-40B4-BE49-F238E27FC236}">
              <a16:creationId xmlns:a16="http://schemas.microsoft.com/office/drawing/2014/main" id="{BC295B52-E9FC-4966-9BB4-C549026BA8F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217FFF41-3EC1-4943-BDED-ADE85ADC2C6B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82" name="Text Box 115">
          <a:extLst>
            <a:ext uri="{FF2B5EF4-FFF2-40B4-BE49-F238E27FC236}">
              <a16:creationId xmlns:a16="http://schemas.microsoft.com/office/drawing/2014/main" id="{1A2AFD04-CB76-4C3B-839A-28AD14C5DB8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7FDF2C71-8313-4967-9843-F7C98B2279FC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84" name="Text Box 115">
          <a:extLst>
            <a:ext uri="{FF2B5EF4-FFF2-40B4-BE49-F238E27FC236}">
              <a16:creationId xmlns:a16="http://schemas.microsoft.com/office/drawing/2014/main" id="{364BD7E0-3F44-472E-A965-D6589EB32372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B2548CC5-0991-400C-8123-D855D6FD3CCA}"/>
            </a:ext>
          </a:extLst>
        </xdr:cNvPr>
        <xdr:cNvSpPr txBox="1">
          <a:spLocks noChangeArrowheads="1"/>
        </xdr:cNvSpPr>
      </xdr:nvSpPr>
      <xdr:spPr bwMode="auto">
        <a:xfrm>
          <a:off x="0" y="6826577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66674</xdr:rowOff>
    </xdr:from>
    <xdr:to>
      <xdr:col>1</xdr:col>
      <xdr:colOff>200025</xdr:colOff>
      <xdr:row>1</xdr:row>
      <xdr:rowOff>211931</xdr:rowOff>
    </xdr:to>
    <xdr:pic>
      <xdr:nvPicPr>
        <xdr:cNvPr id="2" name="Picture 2" descr="colorlogoธัญบุรี">
          <a:extLst>
            <a:ext uri="{FF2B5EF4-FFF2-40B4-BE49-F238E27FC236}">
              <a16:creationId xmlns:a16="http://schemas.microsoft.com/office/drawing/2014/main" id="{1AA7BE4B-A867-4941-9C9A-EBEC6E22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4"/>
          <a:ext cx="323850" cy="396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CEFE875-00C3-4572-B215-D8CAD0215C42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4" name="Text Box 115">
          <a:extLst>
            <a:ext uri="{FF2B5EF4-FFF2-40B4-BE49-F238E27FC236}">
              <a16:creationId xmlns:a16="http://schemas.microsoft.com/office/drawing/2014/main" id="{4514E6DA-2D08-4779-93D6-832705637545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9303941-FF11-4E7A-932D-88509C9406F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6" name="Text Box 115">
          <a:extLst>
            <a:ext uri="{FF2B5EF4-FFF2-40B4-BE49-F238E27FC236}">
              <a16:creationId xmlns:a16="http://schemas.microsoft.com/office/drawing/2014/main" id="{CCD82069-9D93-40B6-ABC4-FDC4923902A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CE7C4BA0-4A86-444A-B501-8403E870E2F6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8" name="Text Box 115">
          <a:extLst>
            <a:ext uri="{FF2B5EF4-FFF2-40B4-BE49-F238E27FC236}">
              <a16:creationId xmlns:a16="http://schemas.microsoft.com/office/drawing/2014/main" id="{C6787C05-7DC5-48CA-ABC5-827E6DF0B7E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00E2D9F-D459-425C-B9AD-AD44C45E703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0" name="Text Box 115">
          <a:extLst>
            <a:ext uri="{FF2B5EF4-FFF2-40B4-BE49-F238E27FC236}">
              <a16:creationId xmlns:a16="http://schemas.microsoft.com/office/drawing/2014/main" id="{FA24F09B-1DDE-4138-A536-62DE1E60C290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F826E0F8-4FFE-44A5-A138-EAEB0AE27C6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2" name="Text Box 115">
          <a:extLst>
            <a:ext uri="{FF2B5EF4-FFF2-40B4-BE49-F238E27FC236}">
              <a16:creationId xmlns:a16="http://schemas.microsoft.com/office/drawing/2014/main" id="{19892935-5230-43E1-BC87-7257E71EAE0C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2EB584FF-6D48-4D11-B6BB-DDA17EABE31B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4" name="Text Box 115">
          <a:extLst>
            <a:ext uri="{FF2B5EF4-FFF2-40B4-BE49-F238E27FC236}">
              <a16:creationId xmlns:a16="http://schemas.microsoft.com/office/drawing/2014/main" id="{2454D3B8-6B66-4201-B87E-881B46C8191C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287A475A-5AE8-487A-A23E-E769603ACE1D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6" name="Text Box 115">
          <a:extLst>
            <a:ext uri="{FF2B5EF4-FFF2-40B4-BE49-F238E27FC236}">
              <a16:creationId xmlns:a16="http://schemas.microsoft.com/office/drawing/2014/main" id="{81A29DCA-F612-450B-B5D6-8BEEE80DC0B5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366CCA9-1F2D-4F42-8BCE-19FB4C3FEDB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18" name="Text Box 115">
          <a:extLst>
            <a:ext uri="{FF2B5EF4-FFF2-40B4-BE49-F238E27FC236}">
              <a16:creationId xmlns:a16="http://schemas.microsoft.com/office/drawing/2014/main" id="{FB47FA73-55F7-4016-B135-FDA91C10D231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5919CD2E-A0C3-4327-BF5A-345E684809E4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0" name="Text Box 115">
          <a:extLst>
            <a:ext uri="{FF2B5EF4-FFF2-40B4-BE49-F238E27FC236}">
              <a16:creationId xmlns:a16="http://schemas.microsoft.com/office/drawing/2014/main" id="{A16F2FB2-5AFC-4264-A429-BD211684CBD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8BF5BBAE-7554-4F37-B195-A2F6E2E93BFA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2" name="Text Box 115">
          <a:extLst>
            <a:ext uri="{FF2B5EF4-FFF2-40B4-BE49-F238E27FC236}">
              <a16:creationId xmlns:a16="http://schemas.microsoft.com/office/drawing/2014/main" id="{7F00596D-E78C-475B-8A57-65E4939B186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AC0EF1C1-B517-4780-AA60-9C75F667F9E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4" name="Text Box 115">
          <a:extLst>
            <a:ext uri="{FF2B5EF4-FFF2-40B4-BE49-F238E27FC236}">
              <a16:creationId xmlns:a16="http://schemas.microsoft.com/office/drawing/2014/main" id="{DAAB74C5-40A2-4281-884F-2C26097F000F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5A12FBB1-749E-42D6-86DE-65BF70C5A6FE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6" name="Text Box 115">
          <a:extLst>
            <a:ext uri="{FF2B5EF4-FFF2-40B4-BE49-F238E27FC236}">
              <a16:creationId xmlns:a16="http://schemas.microsoft.com/office/drawing/2014/main" id="{445C9066-F2E2-48B9-9F93-90DED99B0D09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947C566C-F7A1-4E0E-BD4E-7AB637E2CD2D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28" name="Text Box 115">
          <a:extLst>
            <a:ext uri="{FF2B5EF4-FFF2-40B4-BE49-F238E27FC236}">
              <a16:creationId xmlns:a16="http://schemas.microsoft.com/office/drawing/2014/main" id="{62B9BACC-7AFC-4221-AD49-20A65C018957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C1E4A4D6-2EC9-4FE2-BCC8-DC9D1C16C8BD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30" name="Text Box 115">
          <a:extLst>
            <a:ext uri="{FF2B5EF4-FFF2-40B4-BE49-F238E27FC236}">
              <a16:creationId xmlns:a16="http://schemas.microsoft.com/office/drawing/2014/main" id="{23E2952E-B8B6-45FA-BFC5-886FF4C19C2D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2F01EC0-3773-4E22-B054-316E2845CB78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28600"/>
    <xdr:sp macro="" textlink="">
      <xdr:nvSpPr>
        <xdr:cNvPr id="32" name="Text Box 115">
          <a:extLst>
            <a:ext uri="{FF2B5EF4-FFF2-40B4-BE49-F238E27FC236}">
              <a16:creationId xmlns:a16="http://schemas.microsoft.com/office/drawing/2014/main" id="{D1F3F4B3-C50A-4237-A065-7879EA0948D3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190500" cy="2571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5D45212A-45E7-4081-A0B5-54E7F20B77D1}"/>
            </a:ext>
          </a:extLst>
        </xdr:cNvPr>
        <xdr:cNvSpPr txBox="1">
          <a:spLocks noChangeArrowheads="1"/>
        </xdr:cNvSpPr>
      </xdr:nvSpPr>
      <xdr:spPr bwMode="auto">
        <a:xfrm>
          <a:off x="0" y="4457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8568A8A4-B905-452E-A1FA-5FBF1C039418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5" name="Text Box 115">
          <a:extLst>
            <a:ext uri="{FF2B5EF4-FFF2-40B4-BE49-F238E27FC236}">
              <a16:creationId xmlns:a16="http://schemas.microsoft.com/office/drawing/2014/main" id="{05F51DF3-2A09-4B6E-B676-3FFF6D3E081D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4B81897-580B-4E81-815F-DDA24F5380FD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37" name="Text Box 115">
          <a:extLst>
            <a:ext uri="{FF2B5EF4-FFF2-40B4-BE49-F238E27FC236}">
              <a16:creationId xmlns:a16="http://schemas.microsoft.com/office/drawing/2014/main" id="{BB75F937-A471-4E61-9C41-81CEC8979CDF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63B2F138-EBC6-4797-A4B5-8F79AE5C899A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39" name="Text Box 115">
          <a:extLst>
            <a:ext uri="{FF2B5EF4-FFF2-40B4-BE49-F238E27FC236}">
              <a16:creationId xmlns:a16="http://schemas.microsoft.com/office/drawing/2014/main" id="{887566AB-0010-41EF-A789-3F1534B9C007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7C269347-4EB2-4E50-A222-683E93BBC47D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1" name="Text Box 115">
          <a:extLst>
            <a:ext uri="{FF2B5EF4-FFF2-40B4-BE49-F238E27FC236}">
              <a16:creationId xmlns:a16="http://schemas.microsoft.com/office/drawing/2014/main" id="{8DD690F2-4C5A-4A98-8D4C-B9B22D4BE89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A44D18E3-7A1C-45A2-A70C-32908DB174D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3" name="Text Box 115">
          <a:extLst>
            <a:ext uri="{FF2B5EF4-FFF2-40B4-BE49-F238E27FC236}">
              <a16:creationId xmlns:a16="http://schemas.microsoft.com/office/drawing/2014/main" id="{2B3D46BF-4F5E-417D-81D9-A4F9328539D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A2FF63CA-3B76-49EB-B6BB-B2F07493E123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5" name="Text Box 115">
          <a:extLst>
            <a:ext uri="{FF2B5EF4-FFF2-40B4-BE49-F238E27FC236}">
              <a16:creationId xmlns:a16="http://schemas.microsoft.com/office/drawing/2014/main" id="{6DE8B82E-6323-48AD-A370-D36D86943D7C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AD3235B2-C945-43BF-B64F-AFB6A29D2974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47" name="Text Box 115">
          <a:extLst>
            <a:ext uri="{FF2B5EF4-FFF2-40B4-BE49-F238E27FC236}">
              <a16:creationId xmlns:a16="http://schemas.microsoft.com/office/drawing/2014/main" id="{FA5B24BD-E93A-4583-90A3-C9EB13F4BC71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D92BD903-583C-4BF6-ACDE-47ED8E5146E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49" name="Text Box 115">
          <a:extLst>
            <a:ext uri="{FF2B5EF4-FFF2-40B4-BE49-F238E27FC236}">
              <a16:creationId xmlns:a16="http://schemas.microsoft.com/office/drawing/2014/main" id="{8EE7575B-C8C2-4092-838D-9568F8320CBA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A063222A-283A-4A4F-879A-7A1736EB4435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1" name="Text Box 115">
          <a:extLst>
            <a:ext uri="{FF2B5EF4-FFF2-40B4-BE49-F238E27FC236}">
              <a16:creationId xmlns:a16="http://schemas.microsoft.com/office/drawing/2014/main" id="{8FFC554D-4953-4510-82EC-8B1C3047D8C6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85272744-1866-4452-A718-9B2DAF35C389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3" name="Text Box 115">
          <a:extLst>
            <a:ext uri="{FF2B5EF4-FFF2-40B4-BE49-F238E27FC236}">
              <a16:creationId xmlns:a16="http://schemas.microsoft.com/office/drawing/2014/main" id="{F0E73778-CC5E-4F4F-91E6-68BA47E6C103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73D8D7FF-07E1-47F3-8CE0-2CFC38E262F6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5" name="Text Box 115">
          <a:extLst>
            <a:ext uri="{FF2B5EF4-FFF2-40B4-BE49-F238E27FC236}">
              <a16:creationId xmlns:a16="http://schemas.microsoft.com/office/drawing/2014/main" id="{C21A5C0A-AF95-46F8-AE25-6B76FD65F51C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48848776-D728-48BE-9D71-9AE3228E5707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57" name="Text Box 115">
          <a:extLst>
            <a:ext uri="{FF2B5EF4-FFF2-40B4-BE49-F238E27FC236}">
              <a16:creationId xmlns:a16="http://schemas.microsoft.com/office/drawing/2014/main" id="{C3F2C859-111A-411A-BEFE-00F263903DB7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8512A86-02FF-4C80-94FB-A613F36B24A4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59" name="Text Box 115">
          <a:extLst>
            <a:ext uri="{FF2B5EF4-FFF2-40B4-BE49-F238E27FC236}">
              <a16:creationId xmlns:a16="http://schemas.microsoft.com/office/drawing/2014/main" id="{C1686D62-736D-433D-9D88-41AF28D8A7FD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4B22AC03-C5F3-40AE-B96A-E616485EC6F4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1" name="Text Box 115">
          <a:extLst>
            <a:ext uri="{FF2B5EF4-FFF2-40B4-BE49-F238E27FC236}">
              <a16:creationId xmlns:a16="http://schemas.microsoft.com/office/drawing/2014/main" id="{ACAD20A7-0691-42D1-8829-4C04A1207CCA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EFA78F8-1B3A-4C14-B461-8A5EB31A243C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28600"/>
    <xdr:sp macro="" textlink="">
      <xdr:nvSpPr>
        <xdr:cNvPr id="63" name="Text Box 115">
          <a:extLst>
            <a:ext uri="{FF2B5EF4-FFF2-40B4-BE49-F238E27FC236}">
              <a16:creationId xmlns:a16="http://schemas.microsoft.com/office/drawing/2014/main" id="{8F226AAB-8A78-41FA-9BE3-2B6064E87042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2C7C917D-18F7-4776-97C8-8299772D768A}"/>
            </a:ext>
          </a:extLst>
        </xdr:cNvPr>
        <xdr:cNvSpPr txBox="1">
          <a:spLocks noChangeArrowheads="1"/>
        </xdr:cNvSpPr>
      </xdr:nvSpPr>
      <xdr:spPr bwMode="auto">
        <a:xfrm>
          <a:off x="0" y="82981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CBACC638-5AF9-47BA-9FDF-C9329144BB1C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6" name="Text Box 115">
          <a:extLst>
            <a:ext uri="{FF2B5EF4-FFF2-40B4-BE49-F238E27FC236}">
              <a16:creationId xmlns:a16="http://schemas.microsoft.com/office/drawing/2014/main" id="{A545E35F-0CA0-4F9B-8582-68310B8E4AB1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1881E00-C4A4-4479-8EC0-FC822FB649D3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68" name="Text Box 115">
          <a:extLst>
            <a:ext uri="{FF2B5EF4-FFF2-40B4-BE49-F238E27FC236}">
              <a16:creationId xmlns:a16="http://schemas.microsoft.com/office/drawing/2014/main" id="{D89C86EF-601B-412A-833A-8642B7CC8101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25B77515-EA03-4BAD-8144-6D29F25019CB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0" name="Text Box 115">
          <a:extLst>
            <a:ext uri="{FF2B5EF4-FFF2-40B4-BE49-F238E27FC236}">
              <a16:creationId xmlns:a16="http://schemas.microsoft.com/office/drawing/2014/main" id="{C4FB6E10-A7FE-4F3E-8333-F8F22FFAC586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2D023E9D-AC19-4E91-A805-82DFC6413E93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2" name="Text Box 115">
          <a:extLst>
            <a:ext uri="{FF2B5EF4-FFF2-40B4-BE49-F238E27FC236}">
              <a16:creationId xmlns:a16="http://schemas.microsoft.com/office/drawing/2014/main" id="{83C92398-D145-42A1-AE67-6C5741EF45E9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6AAE90D-CA1C-40E9-83BE-8AFCE34A56C8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4" name="Text Box 115">
          <a:extLst>
            <a:ext uri="{FF2B5EF4-FFF2-40B4-BE49-F238E27FC236}">
              <a16:creationId xmlns:a16="http://schemas.microsoft.com/office/drawing/2014/main" id="{658EA17B-E93B-46D9-897F-1875A982DDCB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CD9D0581-783A-4524-8F85-8591373B1095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68F735C7-BF15-44AC-9689-F28F7030AA4C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309A0EA3-000C-4A9B-B270-EA9E2E77C057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78" name="Text Box 115">
          <a:extLst>
            <a:ext uri="{FF2B5EF4-FFF2-40B4-BE49-F238E27FC236}">
              <a16:creationId xmlns:a16="http://schemas.microsoft.com/office/drawing/2014/main" id="{686589E3-56D7-4FCE-A338-5D786E590592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BD754AD7-47F6-44D6-BC83-E92EE8E5E9D2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0" name="Text Box 115">
          <a:extLst>
            <a:ext uri="{FF2B5EF4-FFF2-40B4-BE49-F238E27FC236}">
              <a16:creationId xmlns:a16="http://schemas.microsoft.com/office/drawing/2014/main" id="{5DBFC3D8-C78D-4514-91FC-8A0E47AB8857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9A52EC5-7747-41B7-8988-02E1836F61E3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2" name="Text Box 115">
          <a:extLst>
            <a:ext uri="{FF2B5EF4-FFF2-40B4-BE49-F238E27FC236}">
              <a16:creationId xmlns:a16="http://schemas.microsoft.com/office/drawing/2014/main" id="{53E2EF7B-8D3D-4320-A869-4B3F0EAE18C4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45CE078B-40AB-40C7-BD2A-17A1D9FC2725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4" name="Text Box 115">
          <a:extLst>
            <a:ext uri="{FF2B5EF4-FFF2-40B4-BE49-F238E27FC236}">
              <a16:creationId xmlns:a16="http://schemas.microsoft.com/office/drawing/2014/main" id="{8D6F795E-5F1F-4711-B9CE-C53DD24656C4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1A3E2F36-4393-4009-8FEC-1565A96FC56B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6" name="Text Box 115">
          <a:extLst>
            <a:ext uri="{FF2B5EF4-FFF2-40B4-BE49-F238E27FC236}">
              <a16:creationId xmlns:a16="http://schemas.microsoft.com/office/drawing/2014/main" id="{4C9570BA-810E-4713-B9AF-369CEFDFFF68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D77977DE-3543-4208-B895-9FC764249917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88" name="Text Box 115">
          <a:extLst>
            <a:ext uri="{FF2B5EF4-FFF2-40B4-BE49-F238E27FC236}">
              <a16:creationId xmlns:a16="http://schemas.microsoft.com/office/drawing/2014/main" id="{4E88698E-43EE-483A-9411-D1BABAFAE022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0E392B4-8FCE-4E8F-B29E-428367C844C5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0" name="Text Box 115">
          <a:extLst>
            <a:ext uri="{FF2B5EF4-FFF2-40B4-BE49-F238E27FC236}">
              <a16:creationId xmlns:a16="http://schemas.microsoft.com/office/drawing/2014/main" id="{35E96B5E-3155-4B97-B421-C442984D2816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FBB10628-08B8-49AE-AB6E-0AB9C638AE98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2" name="Text Box 115">
          <a:extLst>
            <a:ext uri="{FF2B5EF4-FFF2-40B4-BE49-F238E27FC236}">
              <a16:creationId xmlns:a16="http://schemas.microsoft.com/office/drawing/2014/main" id="{2D016243-3D8A-46C9-A1EF-C10136C095CB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FF9D3778-1C4B-46DF-9C16-48B5E4795446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28600"/>
    <xdr:sp macro="" textlink="">
      <xdr:nvSpPr>
        <xdr:cNvPr id="94" name="Text Box 115">
          <a:extLst>
            <a:ext uri="{FF2B5EF4-FFF2-40B4-BE49-F238E27FC236}">
              <a16:creationId xmlns:a16="http://schemas.microsoft.com/office/drawing/2014/main" id="{956965F3-727C-41A9-BE76-C78915FCBC08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90500" cy="2571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4D286599-1BB2-4691-BC65-67BCA27AA720}"/>
            </a:ext>
          </a:extLst>
        </xdr:cNvPr>
        <xdr:cNvSpPr txBox="1">
          <a:spLocks noChangeArrowheads="1"/>
        </xdr:cNvSpPr>
      </xdr:nvSpPr>
      <xdr:spPr bwMode="auto">
        <a:xfrm>
          <a:off x="0" y="7795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23531017-87B2-4B07-A80A-781A969A8F17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7" name="Text Box 115">
          <a:extLst>
            <a:ext uri="{FF2B5EF4-FFF2-40B4-BE49-F238E27FC236}">
              <a16:creationId xmlns:a16="http://schemas.microsoft.com/office/drawing/2014/main" id="{794745E4-38D5-4171-A80C-32D8CF1251A7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D4E55AAA-0D1E-4F49-B7EB-511A8FD85E72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99" name="Text Box 115">
          <a:extLst>
            <a:ext uri="{FF2B5EF4-FFF2-40B4-BE49-F238E27FC236}">
              <a16:creationId xmlns:a16="http://schemas.microsoft.com/office/drawing/2014/main" id="{E023D4A6-516D-403C-8436-38717AD72388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8C5B482-370A-42E8-A380-ED0DA67ED168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1" name="Text Box 115">
          <a:extLst>
            <a:ext uri="{FF2B5EF4-FFF2-40B4-BE49-F238E27FC236}">
              <a16:creationId xmlns:a16="http://schemas.microsoft.com/office/drawing/2014/main" id="{2B4CF1E9-EA3A-4C83-80E2-EE8905F08BD8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896DDA39-4789-4176-9ED1-1C8758630321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3" name="Text Box 115">
          <a:extLst>
            <a:ext uri="{FF2B5EF4-FFF2-40B4-BE49-F238E27FC236}">
              <a16:creationId xmlns:a16="http://schemas.microsoft.com/office/drawing/2014/main" id="{EDCCCA2D-B1B4-4B06-93B5-589DEA56D2B4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62B12913-18B9-4452-AC85-DAEC8A226131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5" name="Text Box 115">
          <a:extLst>
            <a:ext uri="{FF2B5EF4-FFF2-40B4-BE49-F238E27FC236}">
              <a16:creationId xmlns:a16="http://schemas.microsoft.com/office/drawing/2014/main" id="{C6BA3D8B-FE17-48AE-9086-08E937E254C0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65BE29F4-E238-4FBE-991F-589553A9C419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7" name="Text Box 115">
          <a:extLst>
            <a:ext uri="{FF2B5EF4-FFF2-40B4-BE49-F238E27FC236}">
              <a16:creationId xmlns:a16="http://schemas.microsoft.com/office/drawing/2014/main" id="{090884B4-93E8-489D-9D21-98A4CF8059DE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EBF5CE92-FF3A-4DA6-8FEF-989ACAF42385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09" name="Text Box 115">
          <a:extLst>
            <a:ext uri="{FF2B5EF4-FFF2-40B4-BE49-F238E27FC236}">
              <a16:creationId xmlns:a16="http://schemas.microsoft.com/office/drawing/2014/main" id="{6727F6B4-AB04-4DDF-959C-2ABE0D094993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90500" cy="2571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F377915F-28A9-491C-89FE-93C757DFD1AE}"/>
            </a:ext>
          </a:extLst>
        </xdr:cNvPr>
        <xdr:cNvSpPr txBox="1">
          <a:spLocks noChangeArrowheads="1"/>
        </xdr:cNvSpPr>
      </xdr:nvSpPr>
      <xdr:spPr bwMode="auto">
        <a:xfrm>
          <a:off x="0" y="54178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40697D2D-8460-40D6-851C-B1FB9BC53196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2" name="Text Box 115">
          <a:extLst>
            <a:ext uri="{FF2B5EF4-FFF2-40B4-BE49-F238E27FC236}">
              <a16:creationId xmlns:a16="http://schemas.microsoft.com/office/drawing/2014/main" id="{20F57F96-71EA-4713-A6C4-616E1CFBB87F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28DC93B4-1F7F-4842-A591-50A9B996DD3A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4" name="Text Box 115">
          <a:extLst>
            <a:ext uri="{FF2B5EF4-FFF2-40B4-BE49-F238E27FC236}">
              <a16:creationId xmlns:a16="http://schemas.microsoft.com/office/drawing/2014/main" id="{BED24E34-2525-4596-A3A2-92885EECAB1A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1B2A10A0-649C-4203-87C7-C35306E62793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ECCE95AB-CE6F-4082-A6F2-3190F79D7A7E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8623B193-8EBB-43E9-B0D8-2F3DC0509C8C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8" name="Text Box 115">
          <a:extLst>
            <a:ext uri="{FF2B5EF4-FFF2-40B4-BE49-F238E27FC236}">
              <a16:creationId xmlns:a16="http://schemas.microsoft.com/office/drawing/2014/main" id="{6B7CA44D-5C82-4EC6-A500-52CADF9DC238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5CC4F0F6-53E6-4EE6-921D-2FF44EF18F13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0" name="Text Box 115">
          <a:extLst>
            <a:ext uri="{FF2B5EF4-FFF2-40B4-BE49-F238E27FC236}">
              <a16:creationId xmlns:a16="http://schemas.microsoft.com/office/drawing/2014/main" id="{513E7461-A4FC-44F6-AB71-93307F674A50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1E869688-4F4E-4CCD-B5FE-3C4E68C9636E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2" name="Text Box 115">
          <a:extLst>
            <a:ext uri="{FF2B5EF4-FFF2-40B4-BE49-F238E27FC236}">
              <a16:creationId xmlns:a16="http://schemas.microsoft.com/office/drawing/2014/main" id="{5D7B440B-3113-43E6-9410-D813BC64ECEA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FE591323-C2F9-4411-BDC0-F6B27CADB499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4" name="Text Box 115">
          <a:extLst>
            <a:ext uri="{FF2B5EF4-FFF2-40B4-BE49-F238E27FC236}">
              <a16:creationId xmlns:a16="http://schemas.microsoft.com/office/drawing/2014/main" id="{F3FEA420-4990-463A-B0E5-63AA2ED83073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190500" cy="2571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7DA470D6-89AD-4779-9E96-E6C0C3ECD44D}"/>
            </a:ext>
          </a:extLst>
        </xdr:cNvPr>
        <xdr:cNvSpPr txBox="1">
          <a:spLocks noChangeArrowheads="1"/>
        </xdr:cNvSpPr>
      </xdr:nvSpPr>
      <xdr:spPr bwMode="auto">
        <a:xfrm>
          <a:off x="0" y="56540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558A2092-4A4A-46EE-8896-37936AD3FDC1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7" name="Text Box 115">
          <a:extLst>
            <a:ext uri="{FF2B5EF4-FFF2-40B4-BE49-F238E27FC236}">
              <a16:creationId xmlns:a16="http://schemas.microsoft.com/office/drawing/2014/main" id="{FD38751A-6336-4E2D-8AF0-CE595464BD7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DACE87CF-77F9-43D5-B614-82034ED70787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29" name="Text Box 115">
          <a:extLst>
            <a:ext uri="{FF2B5EF4-FFF2-40B4-BE49-F238E27FC236}">
              <a16:creationId xmlns:a16="http://schemas.microsoft.com/office/drawing/2014/main" id="{81F03636-9514-4460-B1D6-C5231B7BFFA2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31D18CFD-7A97-4D34-BAC3-565AB7D93CD8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1" name="Text Box 115">
          <a:extLst>
            <a:ext uri="{FF2B5EF4-FFF2-40B4-BE49-F238E27FC236}">
              <a16:creationId xmlns:a16="http://schemas.microsoft.com/office/drawing/2014/main" id="{83774444-1B43-42CC-8EEC-A9240960DB02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9A6ADD42-E47C-4116-BEF8-4C3A8E5BB6BE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3" name="Text Box 115">
          <a:extLst>
            <a:ext uri="{FF2B5EF4-FFF2-40B4-BE49-F238E27FC236}">
              <a16:creationId xmlns:a16="http://schemas.microsoft.com/office/drawing/2014/main" id="{375A86A6-ED85-473C-AD08-3DD07E591E71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4116EC8B-03E2-4EB0-8E06-AFDC8F29A4B0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5" name="Text Box 115">
          <a:extLst>
            <a:ext uri="{FF2B5EF4-FFF2-40B4-BE49-F238E27FC236}">
              <a16:creationId xmlns:a16="http://schemas.microsoft.com/office/drawing/2014/main" id="{AC5B8719-E3CE-4AAF-A850-2B0925A8F3C7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5D44D941-6776-41E0-913C-C0D087F9BFD9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7" name="Text Box 115">
          <a:extLst>
            <a:ext uri="{FF2B5EF4-FFF2-40B4-BE49-F238E27FC236}">
              <a16:creationId xmlns:a16="http://schemas.microsoft.com/office/drawing/2014/main" id="{D526845E-DC6B-4B54-9C16-343B490CFCA7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6624A24E-2186-4ECD-B457-196468A6B98D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39" name="Text Box 115">
          <a:extLst>
            <a:ext uri="{FF2B5EF4-FFF2-40B4-BE49-F238E27FC236}">
              <a16:creationId xmlns:a16="http://schemas.microsoft.com/office/drawing/2014/main" id="{51754CF6-1683-4552-9B48-3FE1EB360095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190500" cy="2571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915EE2D4-6176-41BF-A7CF-96E36AB7CA4B}"/>
            </a:ext>
          </a:extLst>
        </xdr:cNvPr>
        <xdr:cNvSpPr txBox="1">
          <a:spLocks noChangeArrowheads="1"/>
        </xdr:cNvSpPr>
      </xdr:nvSpPr>
      <xdr:spPr bwMode="auto">
        <a:xfrm>
          <a:off x="0" y="58902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E4A96B2-9D55-45B6-BB06-A68C4024645E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2" name="Text Box 115">
          <a:extLst>
            <a:ext uri="{FF2B5EF4-FFF2-40B4-BE49-F238E27FC236}">
              <a16:creationId xmlns:a16="http://schemas.microsoft.com/office/drawing/2014/main" id="{55BA61B6-D377-463E-9902-DDDD26F57608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1B3D4005-3DC6-4347-AC8E-C49812DCF322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4" name="Text Box 115">
          <a:extLst>
            <a:ext uri="{FF2B5EF4-FFF2-40B4-BE49-F238E27FC236}">
              <a16:creationId xmlns:a16="http://schemas.microsoft.com/office/drawing/2014/main" id="{FB7641E6-23B5-441C-8590-F0D8F29D2562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6FFF9EB4-F627-44ED-97B7-C1D2799160C3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6" name="Text Box 115">
          <a:extLst>
            <a:ext uri="{FF2B5EF4-FFF2-40B4-BE49-F238E27FC236}">
              <a16:creationId xmlns:a16="http://schemas.microsoft.com/office/drawing/2014/main" id="{915D6ACF-C968-4BE6-8E89-202A3CD1F0CD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EBAD914B-EEA3-4420-B62C-36810F0FA243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8" name="Text Box 115">
          <a:extLst>
            <a:ext uri="{FF2B5EF4-FFF2-40B4-BE49-F238E27FC236}">
              <a16:creationId xmlns:a16="http://schemas.microsoft.com/office/drawing/2014/main" id="{5B892B38-847D-430C-B31A-D860DEE3448D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87680A4C-2921-440A-B73E-1900808C0189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0" name="Text Box 115">
          <a:extLst>
            <a:ext uri="{FF2B5EF4-FFF2-40B4-BE49-F238E27FC236}">
              <a16:creationId xmlns:a16="http://schemas.microsoft.com/office/drawing/2014/main" id="{E3563C72-3AB8-4864-AF78-502D32B446BE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A23A23F2-9A2B-4819-8188-B913862402F2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2" name="Text Box 115">
          <a:extLst>
            <a:ext uri="{FF2B5EF4-FFF2-40B4-BE49-F238E27FC236}">
              <a16:creationId xmlns:a16="http://schemas.microsoft.com/office/drawing/2014/main" id="{15DB7F75-EE45-4190-9112-58682DA3E426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28AAF74A-6A40-41CB-B3FB-475B7DF82551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4" name="Text Box 115">
          <a:extLst>
            <a:ext uri="{FF2B5EF4-FFF2-40B4-BE49-F238E27FC236}">
              <a16:creationId xmlns:a16="http://schemas.microsoft.com/office/drawing/2014/main" id="{7D8E9D0B-F610-4AE9-B3ED-138161E3D85C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190500" cy="2571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D7B767DE-CF94-4C48-89B9-F00452855AE0}"/>
            </a:ext>
          </a:extLst>
        </xdr:cNvPr>
        <xdr:cNvSpPr txBox="1">
          <a:spLocks noChangeArrowheads="1"/>
        </xdr:cNvSpPr>
      </xdr:nvSpPr>
      <xdr:spPr bwMode="auto">
        <a:xfrm>
          <a:off x="0" y="61264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D524618D-9FB1-47E5-8762-5DD68FE2BAD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7" name="Text Box 115">
          <a:extLst>
            <a:ext uri="{FF2B5EF4-FFF2-40B4-BE49-F238E27FC236}">
              <a16:creationId xmlns:a16="http://schemas.microsoft.com/office/drawing/2014/main" id="{90355081-B635-4147-8C77-6F9DD1325B07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A7661EC-FDA9-450D-BBCB-83E8C66CBFFE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59" name="Text Box 115">
          <a:extLst>
            <a:ext uri="{FF2B5EF4-FFF2-40B4-BE49-F238E27FC236}">
              <a16:creationId xmlns:a16="http://schemas.microsoft.com/office/drawing/2014/main" id="{848D701D-6A3A-472B-8C45-23CE609C098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DF7900C-6FBD-40D9-8B04-E75506215D5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1" name="Text Box 115">
          <a:extLst>
            <a:ext uri="{FF2B5EF4-FFF2-40B4-BE49-F238E27FC236}">
              <a16:creationId xmlns:a16="http://schemas.microsoft.com/office/drawing/2014/main" id="{B7D5DD29-95BD-4776-962B-37965F97427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65AE2F0E-DC17-4ADA-AD09-882AD7BCD01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3" name="Text Box 115">
          <a:extLst>
            <a:ext uri="{FF2B5EF4-FFF2-40B4-BE49-F238E27FC236}">
              <a16:creationId xmlns:a16="http://schemas.microsoft.com/office/drawing/2014/main" id="{95692572-6311-4FFB-A4CE-0CC90F03171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132B69BF-88A6-4C66-9D0D-D6FC4AD6B27E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5" name="Text Box 115">
          <a:extLst>
            <a:ext uri="{FF2B5EF4-FFF2-40B4-BE49-F238E27FC236}">
              <a16:creationId xmlns:a16="http://schemas.microsoft.com/office/drawing/2014/main" id="{CABC895B-2600-41A7-89F1-550DC8BA488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CC214D1E-7BA8-42ED-9C3B-72DCB046861C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7" name="Text Box 115">
          <a:extLst>
            <a:ext uri="{FF2B5EF4-FFF2-40B4-BE49-F238E27FC236}">
              <a16:creationId xmlns:a16="http://schemas.microsoft.com/office/drawing/2014/main" id="{7E9A4A77-D950-4642-AC41-B6107143435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6486159B-2B3E-4836-A90B-04491918D200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69" name="Text Box 115">
          <a:extLst>
            <a:ext uri="{FF2B5EF4-FFF2-40B4-BE49-F238E27FC236}">
              <a16:creationId xmlns:a16="http://schemas.microsoft.com/office/drawing/2014/main" id="{EAAA156F-441F-4C5F-8D34-0425922DD666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9DE39D79-8881-4771-852B-516FE3F3CEF7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153839E4-E2AD-4D31-A9E7-721840B27E34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2" name="Text Box 115">
          <a:extLst>
            <a:ext uri="{FF2B5EF4-FFF2-40B4-BE49-F238E27FC236}">
              <a16:creationId xmlns:a16="http://schemas.microsoft.com/office/drawing/2014/main" id="{08DCA55E-2C93-4ECC-A427-CE91465CF283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57272817-179A-43F7-BFF7-8360E6DE244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4" name="Text Box 115">
          <a:extLst>
            <a:ext uri="{FF2B5EF4-FFF2-40B4-BE49-F238E27FC236}">
              <a16:creationId xmlns:a16="http://schemas.microsoft.com/office/drawing/2014/main" id="{2385EF7D-B522-45C3-AC2C-E6C224DCDE7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5B04A8B9-6F9A-4C2E-BA2D-C643DE3A8DB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6" name="Text Box 115">
          <a:extLst>
            <a:ext uri="{FF2B5EF4-FFF2-40B4-BE49-F238E27FC236}">
              <a16:creationId xmlns:a16="http://schemas.microsoft.com/office/drawing/2014/main" id="{627F70CB-7AAD-4281-A248-146CB7F4F1C0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55D57E8A-2753-4B55-ADE1-16DEC0B5E324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8" name="Text Box 115">
          <a:extLst>
            <a:ext uri="{FF2B5EF4-FFF2-40B4-BE49-F238E27FC236}">
              <a16:creationId xmlns:a16="http://schemas.microsoft.com/office/drawing/2014/main" id="{C273BF26-9EEB-437E-BD42-53EAA487ED4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EA5AD09-4855-43CF-8013-104112EC8CFE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0" name="Text Box 115">
          <a:extLst>
            <a:ext uri="{FF2B5EF4-FFF2-40B4-BE49-F238E27FC236}">
              <a16:creationId xmlns:a16="http://schemas.microsoft.com/office/drawing/2014/main" id="{E0D14C12-BC11-4A6D-8C8A-92CE9CD4D11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4FEB4A8C-F26B-41B3-8406-B0C1DBC6F1B2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2" name="Text Box 115">
          <a:extLst>
            <a:ext uri="{FF2B5EF4-FFF2-40B4-BE49-F238E27FC236}">
              <a16:creationId xmlns:a16="http://schemas.microsoft.com/office/drawing/2014/main" id="{4E009C5E-757E-46DC-9A70-473A1C9374C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1058B34E-0D28-4878-9DDD-FDBEFD22049D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4" name="Text Box 115">
          <a:extLst>
            <a:ext uri="{FF2B5EF4-FFF2-40B4-BE49-F238E27FC236}">
              <a16:creationId xmlns:a16="http://schemas.microsoft.com/office/drawing/2014/main" id="{7C5F5317-B4D2-43E8-BA9A-1E5545C6C54A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7EABC8CB-8DA4-4364-AD4C-247FC357E8F7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57C8215E-9262-42AC-BD8F-155C5E4AB72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7" name="Text Box 115">
          <a:extLst>
            <a:ext uri="{FF2B5EF4-FFF2-40B4-BE49-F238E27FC236}">
              <a16:creationId xmlns:a16="http://schemas.microsoft.com/office/drawing/2014/main" id="{84D78F94-9046-4739-A782-7EB20CD38D9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2133FDCA-834D-43B0-AE43-12E265B14D3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89" name="Text Box 115">
          <a:extLst>
            <a:ext uri="{FF2B5EF4-FFF2-40B4-BE49-F238E27FC236}">
              <a16:creationId xmlns:a16="http://schemas.microsoft.com/office/drawing/2014/main" id="{69B78174-E709-4D36-BDAE-79BB3B5AA26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93912904-20DE-418C-A2B1-73F604DCE3D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28</xdr:row>
      <xdr:rowOff>152400</xdr:rowOff>
    </xdr:from>
    <xdr:ext cx="190500" cy="257175"/>
    <xdr:sp macro="" textlink="">
      <xdr:nvSpPr>
        <xdr:cNvPr id="191" name="Text Box 115">
          <a:extLst>
            <a:ext uri="{FF2B5EF4-FFF2-40B4-BE49-F238E27FC236}">
              <a16:creationId xmlns:a16="http://schemas.microsoft.com/office/drawing/2014/main" id="{1A45F4E6-3706-4277-9F1F-1525E021FF35}"/>
            </a:ext>
          </a:extLst>
        </xdr:cNvPr>
        <xdr:cNvSpPr txBox="1">
          <a:spLocks noChangeArrowheads="1"/>
        </xdr:cNvSpPr>
      </xdr:nvSpPr>
      <xdr:spPr bwMode="auto">
        <a:xfrm>
          <a:off x="38100" y="69875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635A402B-5DB6-451B-8D41-766DE4C7E516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3" name="Text Box 115">
          <a:extLst>
            <a:ext uri="{FF2B5EF4-FFF2-40B4-BE49-F238E27FC236}">
              <a16:creationId xmlns:a16="http://schemas.microsoft.com/office/drawing/2014/main" id="{6D051DC6-4B4A-493C-8FC1-ACED9589FB7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B65C5A85-A3F0-4D57-BADB-0F4B6585B1AB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5" name="Text Box 115">
          <a:extLst>
            <a:ext uri="{FF2B5EF4-FFF2-40B4-BE49-F238E27FC236}">
              <a16:creationId xmlns:a16="http://schemas.microsoft.com/office/drawing/2014/main" id="{ED222A18-B943-4050-9E4F-4056A5098A6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653FAA77-933F-442E-B956-29A98966E7BF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7" name="Text Box 115">
          <a:extLst>
            <a:ext uri="{FF2B5EF4-FFF2-40B4-BE49-F238E27FC236}">
              <a16:creationId xmlns:a16="http://schemas.microsoft.com/office/drawing/2014/main" id="{8ECE1F2A-9557-4122-996B-8680BAF1982D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A232DA1C-F8C0-44E3-908F-1D19BDA05F70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199" name="Text Box 115">
          <a:extLst>
            <a:ext uri="{FF2B5EF4-FFF2-40B4-BE49-F238E27FC236}">
              <a16:creationId xmlns:a16="http://schemas.microsoft.com/office/drawing/2014/main" id="{307062E6-2D44-4FED-9DA3-06DFB8C1F39A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A9EAC725-8939-4ABF-986C-8F77DAFA7180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1" name="Text Box 115">
          <a:extLst>
            <a:ext uri="{FF2B5EF4-FFF2-40B4-BE49-F238E27FC236}">
              <a16:creationId xmlns:a16="http://schemas.microsoft.com/office/drawing/2014/main" id="{02F35F1E-F81E-4839-9F4F-73E5FE766728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168292E4-7DB2-4508-91E1-EF999377D7D5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3" name="Text Box 115">
          <a:extLst>
            <a:ext uri="{FF2B5EF4-FFF2-40B4-BE49-F238E27FC236}">
              <a16:creationId xmlns:a16="http://schemas.microsoft.com/office/drawing/2014/main" id="{D4135E94-DB83-48CB-8475-EE0A6AD1FF86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53BA7CB5-5A8E-4279-A0B5-3F4E66632341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5" name="Text Box 115">
          <a:extLst>
            <a:ext uri="{FF2B5EF4-FFF2-40B4-BE49-F238E27FC236}">
              <a16:creationId xmlns:a16="http://schemas.microsoft.com/office/drawing/2014/main" id="{E2CC81A7-F54B-4DE1-B198-D92BD3181089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190500" cy="2571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48761E2-4666-4B0F-A8F7-3F3FB3EDF393}"/>
            </a:ext>
          </a:extLst>
        </xdr:cNvPr>
        <xdr:cNvSpPr txBox="1">
          <a:spLocks noChangeArrowheads="1"/>
        </xdr:cNvSpPr>
      </xdr:nvSpPr>
      <xdr:spPr bwMode="auto">
        <a:xfrm>
          <a:off x="0" y="6362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AC802F64-52B4-4CB4-8248-8CB816ABD8A2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08" name="Text Box 115">
          <a:extLst>
            <a:ext uri="{FF2B5EF4-FFF2-40B4-BE49-F238E27FC236}">
              <a16:creationId xmlns:a16="http://schemas.microsoft.com/office/drawing/2014/main" id="{900930E9-299F-4CCF-96C1-89814FBD76A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3ABE476-F679-4D99-81BE-FA9D0608A7C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0" name="Text Box 115">
          <a:extLst>
            <a:ext uri="{FF2B5EF4-FFF2-40B4-BE49-F238E27FC236}">
              <a16:creationId xmlns:a16="http://schemas.microsoft.com/office/drawing/2014/main" id="{FD19F190-04A8-4689-B270-6A90FF1D4C6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8E29D0C3-26EE-4EE8-95B2-7D61B478E08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2" name="Text Box 115">
          <a:extLst>
            <a:ext uri="{FF2B5EF4-FFF2-40B4-BE49-F238E27FC236}">
              <a16:creationId xmlns:a16="http://schemas.microsoft.com/office/drawing/2014/main" id="{56B40FB0-95BB-48B2-894C-FCF72B69654C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7C8E700E-C659-49BD-936F-173E7290D9D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4" name="Text Box 115">
          <a:extLst>
            <a:ext uri="{FF2B5EF4-FFF2-40B4-BE49-F238E27FC236}">
              <a16:creationId xmlns:a16="http://schemas.microsoft.com/office/drawing/2014/main" id="{8912BBFB-277A-4BA4-840F-BCE3A1E1337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51EFC7BD-8E82-4472-96C2-487BD06B65E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6" name="Text Box 115">
          <a:extLst>
            <a:ext uri="{FF2B5EF4-FFF2-40B4-BE49-F238E27FC236}">
              <a16:creationId xmlns:a16="http://schemas.microsoft.com/office/drawing/2014/main" id="{993AF68F-2FBA-4348-8965-0F7591043C9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5901C0C2-BFE4-4112-A87F-F93B2F10CF7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8" name="Text Box 115">
          <a:extLst>
            <a:ext uri="{FF2B5EF4-FFF2-40B4-BE49-F238E27FC236}">
              <a16:creationId xmlns:a16="http://schemas.microsoft.com/office/drawing/2014/main" id="{4337C71A-794A-46F9-A90C-04470430F36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D60AB287-FE1A-43DD-A3C8-B56F0D6EED9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0" name="Text Box 115">
          <a:extLst>
            <a:ext uri="{FF2B5EF4-FFF2-40B4-BE49-F238E27FC236}">
              <a16:creationId xmlns:a16="http://schemas.microsoft.com/office/drawing/2014/main" id="{AD850998-8DD6-4A6A-B0C7-7740DD3BDF0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8BB5372A-9239-423F-95C3-19546C3AEAD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E74E68B9-88AA-4A73-8F8B-9DCFA2F7064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3" name="Text Box 115">
          <a:extLst>
            <a:ext uri="{FF2B5EF4-FFF2-40B4-BE49-F238E27FC236}">
              <a16:creationId xmlns:a16="http://schemas.microsoft.com/office/drawing/2014/main" id="{EBF5A1F9-6EB7-4D32-8AE6-C670A1785B7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13F2FB91-2E3A-4E4F-9035-38E466CDE110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5" name="Text Box 115">
          <a:extLst>
            <a:ext uri="{FF2B5EF4-FFF2-40B4-BE49-F238E27FC236}">
              <a16:creationId xmlns:a16="http://schemas.microsoft.com/office/drawing/2014/main" id="{73DA7522-E563-4203-BB42-E47CDE3837A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6152A7FC-7216-44A4-89CC-622B4DA26DE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7" name="Text Box 115">
          <a:extLst>
            <a:ext uri="{FF2B5EF4-FFF2-40B4-BE49-F238E27FC236}">
              <a16:creationId xmlns:a16="http://schemas.microsoft.com/office/drawing/2014/main" id="{4C317B1A-8B66-411F-B55C-6D3E62FEA64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2C71676F-06DA-43DB-AA99-1CC1B5CD84E2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29" name="Text Box 115">
          <a:extLst>
            <a:ext uri="{FF2B5EF4-FFF2-40B4-BE49-F238E27FC236}">
              <a16:creationId xmlns:a16="http://schemas.microsoft.com/office/drawing/2014/main" id="{1F594887-ED88-4C69-8E8F-C239C8CBD66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20AC50E7-D853-448C-9960-FF970B9B91BA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1" name="Text Box 115">
          <a:extLst>
            <a:ext uri="{FF2B5EF4-FFF2-40B4-BE49-F238E27FC236}">
              <a16:creationId xmlns:a16="http://schemas.microsoft.com/office/drawing/2014/main" id="{8058C1CA-8ED6-486F-8B2C-1D1AB34611A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DCB1EEFE-3B17-4665-83F4-76A778FFA4CB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3" name="Text Box 115">
          <a:extLst>
            <a:ext uri="{FF2B5EF4-FFF2-40B4-BE49-F238E27FC236}">
              <a16:creationId xmlns:a16="http://schemas.microsoft.com/office/drawing/2014/main" id="{A9C5E575-D17B-4A31-B34C-B15648AC743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34A52B9A-BE91-4760-9EF4-DCE330D6CE53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5" name="Text Box 115">
          <a:extLst>
            <a:ext uri="{FF2B5EF4-FFF2-40B4-BE49-F238E27FC236}">
              <a16:creationId xmlns:a16="http://schemas.microsoft.com/office/drawing/2014/main" id="{7CDDC914-4A15-4707-A55D-6E97F010E7C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50DC5E4B-9BF4-4DAA-8F78-8FA6C4BD4D54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1893B24B-2F5F-4D5F-8F5D-5ACFC95CBC2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8" name="Text Box 115">
          <a:extLst>
            <a:ext uri="{FF2B5EF4-FFF2-40B4-BE49-F238E27FC236}">
              <a16:creationId xmlns:a16="http://schemas.microsoft.com/office/drawing/2014/main" id="{3B4687E9-3200-4A71-B55C-901ED1BA19E1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A7665AE3-3B4F-434C-875C-E87CC88B64A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0" name="Text Box 115">
          <a:extLst>
            <a:ext uri="{FF2B5EF4-FFF2-40B4-BE49-F238E27FC236}">
              <a16:creationId xmlns:a16="http://schemas.microsoft.com/office/drawing/2014/main" id="{93A56A9E-642C-46F7-BD51-735FD61732AB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EA7721C-C58A-4D84-9752-8CC49B23E8B9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2" name="Text Box 115">
          <a:extLst>
            <a:ext uri="{FF2B5EF4-FFF2-40B4-BE49-F238E27FC236}">
              <a16:creationId xmlns:a16="http://schemas.microsoft.com/office/drawing/2014/main" id="{5A053A2D-0BBC-40CD-804A-DFF01E22924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B8D5C96E-0883-4DEE-966E-4ED8C622DC7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4" name="Text Box 115">
          <a:extLst>
            <a:ext uri="{FF2B5EF4-FFF2-40B4-BE49-F238E27FC236}">
              <a16:creationId xmlns:a16="http://schemas.microsoft.com/office/drawing/2014/main" id="{D3420453-E411-499E-AC95-69FD12922B86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9CC2524A-DD02-4230-AEB9-A069CEB2096F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6" name="Text Box 115">
          <a:extLst>
            <a:ext uri="{FF2B5EF4-FFF2-40B4-BE49-F238E27FC236}">
              <a16:creationId xmlns:a16="http://schemas.microsoft.com/office/drawing/2014/main" id="{FAAC4CC9-BE2C-48A9-8C32-C7DABB5A0E38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55A9CDD5-76E8-42E0-92DC-044C637EB62E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8" name="Text Box 115">
          <a:extLst>
            <a:ext uri="{FF2B5EF4-FFF2-40B4-BE49-F238E27FC236}">
              <a16:creationId xmlns:a16="http://schemas.microsoft.com/office/drawing/2014/main" id="{6A09B455-E6E5-4666-855E-0DC22A4DA945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5B7C61E6-924E-42F7-A250-423E6248DCFD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0" name="Text Box 115">
          <a:extLst>
            <a:ext uri="{FF2B5EF4-FFF2-40B4-BE49-F238E27FC236}">
              <a16:creationId xmlns:a16="http://schemas.microsoft.com/office/drawing/2014/main" id="{44215902-BC75-4562-9E1B-F5FC82124D11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27</xdr:row>
      <xdr:rowOff>0</xdr:rowOff>
    </xdr:from>
    <xdr:ext cx="190500" cy="2571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E92D8B88-DB1A-41C2-AE67-6E4A64ECFF67}"/>
            </a:ext>
          </a:extLst>
        </xdr:cNvPr>
        <xdr:cNvSpPr txBox="1">
          <a:spLocks noChangeArrowheads="1"/>
        </xdr:cNvSpPr>
      </xdr:nvSpPr>
      <xdr:spPr bwMode="auto">
        <a:xfrm>
          <a:off x="0" y="659892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AF08F461-A892-4B3E-991F-A4046E90B40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3" name="Text Box 115">
          <a:extLst>
            <a:ext uri="{FF2B5EF4-FFF2-40B4-BE49-F238E27FC236}">
              <a16:creationId xmlns:a16="http://schemas.microsoft.com/office/drawing/2014/main" id="{E47EC4A0-4C05-4038-A42A-BB6D5A36600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61CA1F25-7A70-4074-A7A9-1951FB6F792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5" name="Text Box 115">
          <a:extLst>
            <a:ext uri="{FF2B5EF4-FFF2-40B4-BE49-F238E27FC236}">
              <a16:creationId xmlns:a16="http://schemas.microsoft.com/office/drawing/2014/main" id="{DDF66D46-1280-4E17-A4BB-A3E32DBF16D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ADE83547-EAE0-48AE-8ADD-9671F73B71B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7" name="Text Box 115">
          <a:extLst>
            <a:ext uri="{FF2B5EF4-FFF2-40B4-BE49-F238E27FC236}">
              <a16:creationId xmlns:a16="http://schemas.microsoft.com/office/drawing/2014/main" id="{2C1BBE79-3772-45F7-AF2C-BD67F15E310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35CB2E44-D280-401D-A74C-492E1E04FDB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59" name="Text Box 115">
          <a:extLst>
            <a:ext uri="{FF2B5EF4-FFF2-40B4-BE49-F238E27FC236}">
              <a16:creationId xmlns:a16="http://schemas.microsoft.com/office/drawing/2014/main" id="{9F92F154-AAD4-4C0F-B0E2-E639F0D2602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45861BF-8EDF-4B49-9E3C-A7185568929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1" name="Text Box 115">
          <a:extLst>
            <a:ext uri="{FF2B5EF4-FFF2-40B4-BE49-F238E27FC236}">
              <a16:creationId xmlns:a16="http://schemas.microsoft.com/office/drawing/2014/main" id="{18F6B399-2FDD-4F7B-8551-73E7C56305D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E7E80350-7A16-4DE3-96B9-E7E6F456DB6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3" name="Text Box 115">
          <a:extLst>
            <a:ext uri="{FF2B5EF4-FFF2-40B4-BE49-F238E27FC236}">
              <a16:creationId xmlns:a16="http://schemas.microsoft.com/office/drawing/2014/main" id="{DBD1677A-B5A4-4ABD-ABFC-51F0FCADE6F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53881AF0-7DD8-4C74-870A-25879CF57F8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5" name="Text Box 115">
          <a:extLst>
            <a:ext uri="{FF2B5EF4-FFF2-40B4-BE49-F238E27FC236}">
              <a16:creationId xmlns:a16="http://schemas.microsoft.com/office/drawing/2014/main" id="{48FBBD72-F565-41D2-B093-D579670D6CE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FBF1EDC3-DC64-47DF-899B-447248C0682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E1FAC189-B03D-4B5A-BE9B-C88AA18D9F4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8" name="Text Box 115">
          <a:extLst>
            <a:ext uri="{FF2B5EF4-FFF2-40B4-BE49-F238E27FC236}">
              <a16:creationId xmlns:a16="http://schemas.microsoft.com/office/drawing/2014/main" id="{00044756-94D6-4399-AEFB-42BE47E100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F9EC07D4-2301-4E00-AE37-30DD363EABF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0" name="Text Box 115">
          <a:extLst>
            <a:ext uri="{FF2B5EF4-FFF2-40B4-BE49-F238E27FC236}">
              <a16:creationId xmlns:a16="http://schemas.microsoft.com/office/drawing/2014/main" id="{A281F951-AC71-4A7D-93F1-EAF282CFB0E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4816CFE3-BDE9-4F72-99F0-0D8A74F639F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2" name="Text Box 115">
          <a:extLst>
            <a:ext uri="{FF2B5EF4-FFF2-40B4-BE49-F238E27FC236}">
              <a16:creationId xmlns:a16="http://schemas.microsoft.com/office/drawing/2014/main" id="{88BC47A9-402E-45F4-B1C2-425E1432C4A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D6E59DFC-AD82-4C04-B3D2-CCEECAD7907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4" name="Text Box 115">
          <a:extLst>
            <a:ext uri="{FF2B5EF4-FFF2-40B4-BE49-F238E27FC236}">
              <a16:creationId xmlns:a16="http://schemas.microsoft.com/office/drawing/2014/main" id="{AFBE8A04-BA1C-4B43-8D80-DD23A77B88D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420BCF78-D618-4B94-9881-A0464E8FCBC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6" name="Text Box 115">
          <a:extLst>
            <a:ext uri="{FF2B5EF4-FFF2-40B4-BE49-F238E27FC236}">
              <a16:creationId xmlns:a16="http://schemas.microsoft.com/office/drawing/2014/main" id="{C9E3F39B-3903-4627-969D-B160850B1D3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A6038419-38C1-4457-BF06-7A0E5D2821B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8" name="Text Box 115">
          <a:extLst>
            <a:ext uri="{FF2B5EF4-FFF2-40B4-BE49-F238E27FC236}">
              <a16:creationId xmlns:a16="http://schemas.microsoft.com/office/drawing/2014/main" id="{774856A1-88CF-4C66-B6EE-1EAC61691F4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5F29F40C-14D5-4DDE-A066-7CDA761342D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0" name="Text Box 115">
          <a:extLst>
            <a:ext uri="{FF2B5EF4-FFF2-40B4-BE49-F238E27FC236}">
              <a16:creationId xmlns:a16="http://schemas.microsoft.com/office/drawing/2014/main" id="{B7DA3266-D07E-4A13-BD42-D47AF96627D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D4ECAB9A-9F07-4820-9E56-8A8DA9481B1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94544D77-EB9A-4003-A1D8-A628CBCF0DC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3" name="Text Box 115">
          <a:extLst>
            <a:ext uri="{FF2B5EF4-FFF2-40B4-BE49-F238E27FC236}">
              <a16:creationId xmlns:a16="http://schemas.microsoft.com/office/drawing/2014/main" id="{CA71792D-959A-48A8-9C61-71F82BEA925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B411CC76-BACE-447D-8802-4CA68097B27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5" name="Text Box 115">
          <a:extLst>
            <a:ext uri="{FF2B5EF4-FFF2-40B4-BE49-F238E27FC236}">
              <a16:creationId xmlns:a16="http://schemas.microsoft.com/office/drawing/2014/main" id="{64959DF8-A947-431A-9E2D-D75D18E3E4F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9345B921-2C08-4AB2-95E1-C9A98FAB6D0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7" name="Text Box 115">
          <a:extLst>
            <a:ext uri="{FF2B5EF4-FFF2-40B4-BE49-F238E27FC236}">
              <a16:creationId xmlns:a16="http://schemas.microsoft.com/office/drawing/2014/main" id="{A7FA1AFC-F3AD-4A27-9478-E3A0B5A0E0D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C94ED0AB-69BE-4FC8-914F-F6525D0E1D0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89" name="Text Box 115">
          <a:extLst>
            <a:ext uri="{FF2B5EF4-FFF2-40B4-BE49-F238E27FC236}">
              <a16:creationId xmlns:a16="http://schemas.microsoft.com/office/drawing/2014/main" id="{AB4505AA-E199-4583-889E-3A7B48147EB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41185272-D9C6-4058-A17C-408F2FF448D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1" name="Text Box 115">
          <a:extLst>
            <a:ext uri="{FF2B5EF4-FFF2-40B4-BE49-F238E27FC236}">
              <a16:creationId xmlns:a16="http://schemas.microsoft.com/office/drawing/2014/main" id="{FA8935C4-5189-4C6A-8909-7D196280A90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A5BC3929-A054-45D5-8D74-BE01B46DEC2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3" name="Text Box 115">
          <a:extLst>
            <a:ext uri="{FF2B5EF4-FFF2-40B4-BE49-F238E27FC236}">
              <a16:creationId xmlns:a16="http://schemas.microsoft.com/office/drawing/2014/main" id="{F67D1606-AD84-48D0-A724-AA7A9745D9A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D8BDE562-5421-4A6F-BC77-BAF4EF96C29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5" name="Text Box 115">
          <a:extLst>
            <a:ext uri="{FF2B5EF4-FFF2-40B4-BE49-F238E27FC236}">
              <a16:creationId xmlns:a16="http://schemas.microsoft.com/office/drawing/2014/main" id="{DBCBD870-4292-4279-A3F5-197F948B019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463C9A7E-B03F-4F07-9E0C-4529B4FCF43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EEF58382-1142-45F8-99C5-5EAD0EB389E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8" name="Text Box 115">
          <a:extLst>
            <a:ext uri="{FF2B5EF4-FFF2-40B4-BE49-F238E27FC236}">
              <a16:creationId xmlns:a16="http://schemas.microsoft.com/office/drawing/2014/main" id="{5E204080-4E22-498F-9926-44AF091D4DA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BB2A5B2E-1538-4B12-8408-F21B9A85059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0" name="Text Box 115">
          <a:extLst>
            <a:ext uri="{FF2B5EF4-FFF2-40B4-BE49-F238E27FC236}">
              <a16:creationId xmlns:a16="http://schemas.microsoft.com/office/drawing/2014/main" id="{92D774B0-DF0E-4988-9265-CD28427026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782C4894-F0AC-4AA5-8D32-B1BDA75EA1A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302" name="Text Box 115">
          <a:extLst>
            <a:ext uri="{FF2B5EF4-FFF2-40B4-BE49-F238E27FC236}">
              <a16:creationId xmlns:a16="http://schemas.microsoft.com/office/drawing/2014/main" id="{A599F38B-0F61-44DC-A711-231B3E4A44FB}"/>
            </a:ext>
          </a:extLst>
        </xdr:cNvPr>
        <xdr:cNvSpPr txBox="1">
          <a:spLocks noChangeArrowheads="1"/>
        </xdr:cNvSpPr>
      </xdr:nvSpPr>
      <xdr:spPr bwMode="auto">
        <a:xfrm>
          <a:off x="38100" y="72237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4806EC32-2808-4889-B554-926F27CDEBC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4" name="Text Box 115">
          <a:extLst>
            <a:ext uri="{FF2B5EF4-FFF2-40B4-BE49-F238E27FC236}">
              <a16:creationId xmlns:a16="http://schemas.microsoft.com/office/drawing/2014/main" id="{72B188C8-84B9-4143-B450-DB65C786954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F661FD06-CFFE-474D-9788-3CD235405EC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6" name="Text Box 115">
          <a:extLst>
            <a:ext uri="{FF2B5EF4-FFF2-40B4-BE49-F238E27FC236}">
              <a16:creationId xmlns:a16="http://schemas.microsoft.com/office/drawing/2014/main" id="{20D9C5B3-7337-4CE3-A661-5ED2538E39B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166ABE07-7E84-44CF-8A24-62F1875BCB1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8" name="Text Box 115">
          <a:extLst>
            <a:ext uri="{FF2B5EF4-FFF2-40B4-BE49-F238E27FC236}">
              <a16:creationId xmlns:a16="http://schemas.microsoft.com/office/drawing/2014/main" id="{B68926FC-1DA5-4389-A3B7-332B908CADF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7BC5D365-AA51-41FA-B7F5-AB348E366F7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0" name="Text Box 115">
          <a:extLst>
            <a:ext uri="{FF2B5EF4-FFF2-40B4-BE49-F238E27FC236}">
              <a16:creationId xmlns:a16="http://schemas.microsoft.com/office/drawing/2014/main" id="{231E063B-F7EE-4956-997E-F71DE2B623B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AAF67AB1-FFCC-402D-B127-A27C2026E10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2" name="Text Box 115">
          <a:extLst>
            <a:ext uri="{FF2B5EF4-FFF2-40B4-BE49-F238E27FC236}">
              <a16:creationId xmlns:a16="http://schemas.microsoft.com/office/drawing/2014/main" id="{F59CA401-4454-4E16-AB34-4B0812BACDC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FB9CB089-3B36-40C0-AD03-45EE14A2FB4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4" name="Text Box 115">
          <a:extLst>
            <a:ext uri="{FF2B5EF4-FFF2-40B4-BE49-F238E27FC236}">
              <a16:creationId xmlns:a16="http://schemas.microsoft.com/office/drawing/2014/main" id="{6F2351B6-9805-4038-842D-6740DF8D229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719D0569-8D46-41CF-95A8-F3A5CF23CE1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6" name="Text Box 115">
          <a:extLst>
            <a:ext uri="{FF2B5EF4-FFF2-40B4-BE49-F238E27FC236}">
              <a16:creationId xmlns:a16="http://schemas.microsoft.com/office/drawing/2014/main" id="{29AD3C42-5F10-4196-A0E2-6D01D95B88B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D590175E-ACCE-4475-8405-D05025605DB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2272DFD5-DA96-4102-856B-46120718CAE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19" name="Text Box 115">
          <a:extLst>
            <a:ext uri="{FF2B5EF4-FFF2-40B4-BE49-F238E27FC236}">
              <a16:creationId xmlns:a16="http://schemas.microsoft.com/office/drawing/2014/main" id="{1D7D76BD-7A12-4434-97F0-9ADC3514AE7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F97EFF20-96D5-4D50-A896-8A22CA9B4A9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1" name="Text Box 115">
          <a:extLst>
            <a:ext uri="{FF2B5EF4-FFF2-40B4-BE49-F238E27FC236}">
              <a16:creationId xmlns:a16="http://schemas.microsoft.com/office/drawing/2014/main" id="{50942762-A46A-4300-8BA8-E3C55614881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27F0BD70-DC47-4B63-A5DA-74BB2170BCB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3" name="Text Box 115">
          <a:extLst>
            <a:ext uri="{FF2B5EF4-FFF2-40B4-BE49-F238E27FC236}">
              <a16:creationId xmlns:a16="http://schemas.microsoft.com/office/drawing/2014/main" id="{FD10D3E9-6A91-4BA0-B56B-B154FFEF30A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E956C221-D6E9-4870-B17C-448726EDA9F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5" name="Text Box 115">
          <a:extLst>
            <a:ext uri="{FF2B5EF4-FFF2-40B4-BE49-F238E27FC236}">
              <a16:creationId xmlns:a16="http://schemas.microsoft.com/office/drawing/2014/main" id="{363E70C1-FD69-48EC-998F-2C76938BF1B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453BF2A0-76DE-49E9-8A4F-D55E9BFE34E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7" name="Text Box 115">
          <a:extLst>
            <a:ext uri="{FF2B5EF4-FFF2-40B4-BE49-F238E27FC236}">
              <a16:creationId xmlns:a16="http://schemas.microsoft.com/office/drawing/2014/main" id="{8F0B49DE-E108-48AC-A454-B43C0BF7601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F699A652-9A28-4C71-9ACB-631C55183BE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29" name="Text Box 115">
          <a:extLst>
            <a:ext uri="{FF2B5EF4-FFF2-40B4-BE49-F238E27FC236}">
              <a16:creationId xmlns:a16="http://schemas.microsoft.com/office/drawing/2014/main" id="{06C1FD53-0FB4-4E7F-8D9A-D19E44BF8BF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CA449D36-757B-452E-ABAC-3D3A7BFD572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1" name="Text Box 115">
          <a:extLst>
            <a:ext uri="{FF2B5EF4-FFF2-40B4-BE49-F238E27FC236}">
              <a16:creationId xmlns:a16="http://schemas.microsoft.com/office/drawing/2014/main" id="{AFC4F6B9-484D-4063-8CA1-D213F8C7072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B2ACBAD7-60BE-4656-8E05-F43936BCBF0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66D63933-C4A9-4750-B88E-73523D9550F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4" name="Text Box 115">
          <a:extLst>
            <a:ext uri="{FF2B5EF4-FFF2-40B4-BE49-F238E27FC236}">
              <a16:creationId xmlns:a16="http://schemas.microsoft.com/office/drawing/2014/main" id="{2FC3389A-893A-478D-825A-D02C7B769FF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F54890D8-4041-44C6-8932-4B30C8BC8A2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6" name="Text Box 115">
          <a:extLst>
            <a:ext uri="{FF2B5EF4-FFF2-40B4-BE49-F238E27FC236}">
              <a16:creationId xmlns:a16="http://schemas.microsoft.com/office/drawing/2014/main" id="{ED725FFB-F2B6-4067-86B1-340F9EC7430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62C4749E-E504-4252-976A-6449968D5FB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8" name="Text Box 115">
          <a:extLst>
            <a:ext uri="{FF2B5EF4-FFF2-40B4-BE49-F238E27FC236}">
              <a16:creationId xmlns:a16="http://schemas.microsoft.com/office/drawing/2014/main" id="{7B5AD7D2-9367-4111-8072-AFA67E4755E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C7BBE2DD-1A13-4D57-BF3B-19A47D91264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0" name="Text Box 115">
          <a:extLst>
            <a:ext uri="{FF2B5EF4-FFF2-40B4-BE49-F238E27FC236}">
              <a16:creationId xmlns:a16="http://schemas.microsoft.com/office/drawing/2014/main" id="{F310BC60-CAF0-4226-A34F-62412FD4DB8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4DB5DB3F-0EAD-4206-9480-E01C3970718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2" name="Text Box 115">
          <a:extLst>
            <a:ext uri="{FF2B5EF4-FFF2-40B4-BE49-F238E27FC236}">
              <a16:creationId xmlns:a16="http://schemas.microsoft.com/office/drawing/2014/main" id="{4349BBBF-50E0-407E-84B9-79098D73C52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F9361456-9ECA-47DF-B0E4-EE090757680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4" name="Text Box 115">
          <a:extLst>
            <a:ext uri="{FF2B5EF4-FFF2-40B4-BE49-F238E27FC236}">
              <a16:creationId xmlns:a16="http://schemas.microsoft.com/office/drawing/2014/main" id="{16823CD1-709A-4FDA-B9BC-3CA396C68BD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FF4D2301-11E9-40DB-AF23-BCF7FA96261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346" name="Text Box 115">
          <a:extLst>
            <a:ext uri="{FF2B5EF4-FFF2-40B4-BE49-F238E27FC236}">
              <a16:creationId xmlns:a16="http://schemas.microsoft.com/office/drawing/2014/main" id="{3D6A3C70-1135-4914-B99A-348C4F55BB88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7A239B91-59D4-4AC5-92AA-7C131EF71A5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48" name="Text Box 115">
          <a:extLst>
            <a:ext uri="{FF2B5EF4-FFF2-40B4-BE49-F238E27FC236}">
              <a16:creationId xmlns:a16="http://schemas.microsoft.com/office/drawing/2014/main" id="{F66D46D8-17D5-4197-AEF0-0BCE4B3A20B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8EB9CFC-2128-4CDF-8E71-A7D7326C12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0" name="Text Box 115">
          <a:extLst>
            <a:ext uri="{FF2B5EF4-FFF2-40B4-BE49-F238E27FC236}">
              <a16:creationId xmlns:a16="http://schemas.microsoft.com/office/drawing/2014/main" id="{62E83348-EEC9-4A1C-9964-6A709282E30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48659EC2-7412-4A04-812A-A19AFFAD7D9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2" name="Text Box 115">
          <a:extLst>
            <a:ext uri="{FF2B5EF4-FFF2-40B4-BE49-F238E27FC236}">
              <a16:creationId xmlns:a16="http://schemas.microsoft.com/office/drawing/2014/main" id="{3CF3FD66-2404-40A8-9DCA-4A894B9512A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41E8A83D-FB34-4E71-A4F1-83F14584E1A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4" name="Text Box 115">
          <a:extLst>
            <a:ext uri="{FF2B5EF4-FFF2-40B4-BE49-F238E27FC236}">
              <a16:creationId xmlns:a16="http://schemas.microsoft.com/office/drawing/2014/main" id="{68016D94-7631-4421-A515-25BB9A41D7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8B0FBABF-DE42-428D-ADC7-18B718F654D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6" name="Text Box 115">
          <a:extLst>
            <a:ext uri="{FF2B5EF4-FFF2-40B4-BE49-F238E27FC236}">
              <a16:creationId xmlns:a16="http://schemas.microsoft.com/office/drawing/2014/main" id="{79ABD8CA-E644-4648-9E39-6D61D43B7C5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7FDB88D5-F89F-485C-A4AF-6EA4B94B35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8" name="Text Box 115">
          <a:extLst>
            <a:ext uri="{FF2B5EF4-FFF2-40B4-BE49-F238E27FC236}">
              <a16:creationId xmlns:a16="http://schemas.microsoft.com/office/drawing/2014/main" id="{7E91FDA7-026A-4062-8F83-C5B1A8728CC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52EF64C-0EBD-4AB1-AA29-2F7FFF61DB7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0" name="Text Box 115">
          <a:extLst>
            <a:ext uri="{FF2B5EF4-FFF2-40B4-BE49-F238E27FC236}">
              <a16:creationId xmlns:a16="http://schemas.microsoft.com/office/drawing/2014/main" id="{45E4DDA2-11FA-4165-BBAA-3A19ACE8D32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2091371D-9DCC-4303-95E4-844889832B8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DB3EE4C1-E36D-4840-A3C7-42630275D5A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3" name="Text Box 115">
          <a:extLst>
            <a:ext uri="{FF2B5EF4-FFF2-40B4-BE49-F238E27FC236}">
              <a16:creationId xmlns:a16="http://schemas.microsoft.com/office/drawing/2014/main" id="{588A435E-6CA5-4FE4-ABF2-5B07C5867FD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C21A787C-F00C-4A24-940F-475E2EE8D03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5" name="Text Box 115">
          <a:extLst>
            <a:ext uri="{FF2B5EF4-FFF2-40B4-BE49-F238E27FC236}">
              <a16:creationId xmlns:a16="http://schemas.microsoft.com/office/drawing/2014/main" id="{79B678F1-CE59-4338-99A5-45DC6328A5F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CBAD233F-AC99-4323-B6BB-4BC75722154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7" name="Text Box 115">
          <a:extLst>
            <a:ext uri="{FF2B5EF4-FFF2-40B4-BE49-F238E27FC236}">
              <a16:creationId xmlns:a16="http://schemas.microsoft.com/office/drawing/2014/main" id="{8F663C35-E7CC-4E61-BC5F-622DF732C05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4408BF84-5991-4AD1-9ECC-367E6BDD32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69" name="Text Box 115">
          <a:extLst>
            <a:ext uri="{FF2B5EF4-FFF2-40B4-BE49-F238E27FC236}">
              <a16:creationId xmlns:a16="http://schemas.microsoft.com/office/drawing/2014/main" id="{11480A2B-0A5A-49AC-868E-0A465BFCC83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20CF1309-2F6B-4172-967D-7EAC749827C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1" name="Text Box 115">
          <a:extLst>
            <a:ext uri="{FF2B5EF4-FFF2-40B4-BE49-F238E27FC236}">
              <a16:creationId xmlns:a16="http://schemas.microsoft.com/office/drawing/2014/main" id="{6A1F9A63-AC80-4391-8F3E-C0A93D58008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6D9002A9-36D8-4456-9669-A29E5C1D9F5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3" name="Text Box 115">
          <a:extLst>
            <a:ext uri="{FF2B5EF4-FFF2-40B4-BE49-F238E27FC236}">
              <a16:creationId xmlns:a16="http://schemas.microsoft.com/office/drawing/2014/main" id="{4D81DB59-1D23-4E5F-987B-5CD98C644F5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CBF41CFD-23A6-4444-A0C3-0FE1C0952CD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5" name="Text Box 115">
          <a:extLst>
            <a:ext uri="{FF2B5EF4-FFF2-40B4-BE49-F238E27FC236}">
              <a16:creationId xmlns:a16="http://schemas.microsoft.com/office/drawing/2014/main" id="{EEC7749D-1AA6-4123-9987-FBB9B90FEE6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D2F01D75-EC21-48D0-BD6C-5B062B39EC5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B712E241-36A8-4B28-9BD3-06BA223F83C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8" name="Text Box 115">
          <a:extLst>
            <a:ext uri="{FF2B5EF4-FFF2-40B4-BE49-F238E27FC236}">
              <a16:creationId xmlns:a16="http://schemas.microsoft.com/office/drawing/2014/main" id="{2F1898C5-9875-4692-9B63-BBFB8A0D0CA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8B60D533-614D-4037-A27E-B13BAFC14E4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0" name="Text Box 115">
          <a:extLst>
            <a:ext uri="{FF2B5EF4-FFF2-40B4-BE49-F238E27FC236}">
              <a16:creationId xmlns:a16="http://schemas.microsoft.com/office/drawing/2014/main" id="{D562CC3F-051C-4143-B904-C44B9B8E91B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D06B9A25-6D1B-40CD-A1A8-7DDED132E31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2" name="Text Box 115">
          <a:extLst>
            <a:ext uri="{FF2B5EF4-FFF2-40B4-BE49-F238E27FC236}">
              <a16:creationId xmlns:a16="http://schemas.microsoft.com/office/drawing/2014/main" id="{F4F19B4C-EEE7-4DD9-AB27-3284D920EC0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26164257-1DD8-49D4-9DEC-E4E378D3F6A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4" name="Text Box 115">
          <a:extLst>
            <a:ext uri="{FF2B5EF4-FFF2-40B4-BE49-F238E27FC236}">
              <a16:creationId xmlns:a16="http://schemas.microsoft.com/office/drawing/2014/main" id="{A6A2A6E9-DDC2-401C-814A-18945DC9852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A98216D2-30A5-4A83-9D44-259D29085B7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6" name="Text Box 115">
          <a:extLst>
            <a:ext uri="{FF2B5EF4-FFF2-40B4-BE49-F238E27FC236}">
              <a16:creationId xmlns:a16="http://schemas.microsoft.com/office/drawing/2014/main" id="{698E57FC-B6AB-4AD3-ADCF-F42A29433E6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59CBE3D7-6744-4B20-AD6E-2421F4DB057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8" name="Text Box 115">
          <a:extLst>
            <a:ext uri="{FF2B5EF4-FFF2-40B4-BE49-F238E27FC236}">
              <a16:creationId xmlns:a16="http://schemas.microsoft.com/office/drawing/2014/main" id="{9B68B67E-9EC9-41A0-9F70-602712733D4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DBDC807F-003E-4C3C-9D16-586637F1F63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0" name="Text Box 115">
          <a:extLst>
            <a:ext uri="{FF2B5EF4-FFF2-40B4-BE49-F238E27FC236}">
              <a16:creationId xmlns:a16="http://schemas.microsoft.com/office/drawing/2014/main" id="{031D31F3-869B-426E-B7AC-220D5414B0A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2A6BC245-8A77-408D-A6BC-65E5B617478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392" name="Text Box 115">
          <a:extLst>
            <a:ext uri="{FF2B5EF4-FFF2-40B4-BE49-F238E27FC236}">
              <a16:creationId xmlns:a16="http://schemas.microsoft.com/office/drawing/2014/main" id="{3DDA5FF2-EBA5-4F57-8311-E08328B8531C}"/>
            </a:ext>
          </a:extLst>
        </xdr:cNvPr>
        <xdr:cNvSpPr txBox="1">
          <a:spLocks noChangeArrowheads="1"/>
        </xdr:cNvSpPr>
      </xdr:nvSpPr>
      <xdr:spPr bwMode="auto">
        <a:xfrm>
          <a:off x="38100" y="72237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EB5E4204-4D72-43F4-B66D-1F1DFCE9E38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4" name="Text Box 115">
          <a:extLst>
            <a:ext uri="{FF2B5EF4-FFF2-40B4-BE49-F238E27FC236}">
              <a16:creationId xmlns:a16="http://schemas.microsoft.com/office/drawing/2014/main" id="{3376A7C8-E711-4299-BF55-BD544A1073E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672950D3-78A8-4189-B51B-B7B5E017330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6" name="Text Box 115">
          <a:extLst>
            <a:ext uri="{FF2B5EF4-FFF2-40B4-BE49-F238E27FC236}">
              <a16:creationId xmlns:a16="http://schemas.microsoft.com/office/drawing/2014/main" id="{736A432A-5642-408D-BE9D-E5C7BAC1C3B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AEDED993-F5AF-4926-87DE-4BCA9BFE96D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8" name="Text Box 115">
          <a:extLst>
            <a:ext uri="{FF2B5EF4-FFF2-40B4-BE49-F238E27FC236}">
              <a16:creationId xmlns:a16="http://schemas.microsoft.com/office/drawing/2014/main" id="{C8931097-7D52-41B5-8F29-56AC893AA91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D6EF1457-9B6E-44EE-A802-EA0B4FEA84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0" name="Text Box 115">
          <a:extLst>
            <a:ext uri="{FF2B5EF4-FFF2-40B4-BE49-F238E27FC236}">
              <a16:creationId xmlns:a16="http://schemas.microsoft.com/office/drawing/2014/main" id="{11EC86C3-F57B-4E7B-A37F-D7A821262DE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80D682C6-DEF2-43B8-A49A-4EED6DBF536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2" name="Text Box 115">
          <a:extLst>
            <a:ext uri="{FF2B5EF4-FFF2-40B4-BE49-F238E27FC236}">
              <a16:creationId xmlns:a16="http://schemas.microsoft.com/office/drawing/2014/main" id="{B4585749-C6E0-49E0-8DA7-18BCC4FC7F9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852D1FDA-1CA0-46BB-B015-8F768D74D0A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4" name="Text Box 115">
          <a:extLst>
            <a:ext uri="{FF2B5EF4-FFF2-40B4-BE49-F238E27FC236}">
              <a16:creationId xmlns:a16="http://schemas.microsoft.com/office/drawing/2014/main" id="{36CDDCCB-DF9F-47E3-B68F-F5D5C5797E0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BDE893D9-823E-4B64-BC94-11008988CF3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6" name="Text Box 115">
          <a:extLst>
            <a:ext uri="{FF2B5EF4-FFF2-40B4-BE49-F238E27FC236}">
              <a16:creationId xmlns:a16="http://schemas.microsoft.com/office/drawing/2014/main" id="{A1385383-9038-4CBF-A915-B324301E682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C79419FF-7A13-437B-9224-C19A44AA0C0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346716D6-D5D1-4C57-91CF-9717B9C7250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09" name="Text Box 115">
          <a:extLst>
            <a:ext uri="{FF2B5EF4-FFF2-40B4-BE49-F238E27FC236}">
              <a16:creationId xmlns:a16="http://schemas.microsoft.com/office/drawing/2014/main" id="{0BDA4DDA-6CED-43D4-AD04-42890642ACA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EFAE1383-60F4-4B1F-960C-E10E6E5F155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1" name="Text Box 115">
          <a:extLst>
            <a:ext uri="{FF2B5EF4-FFF2-40B4-BE49-F238E27FC236}">
              <a16:creationId xmlns:a16="http://schemas.microsoft.com/office/drawing/2014/main" id="{74B52D58-919A-4B80-BBCC-F268A01DAC4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3C96D786-8F98-4E44-9552-A3B43C66F4C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3" name="Text Box 115">
          <a:extLst>
            <a:ext uri="{FF2B5EF4-FFF2-40B4-BE49-F238E27FC236}">
              <a16:creationId xmlns:a16="http://schemas.microsoft.com/office/drawing/2014/main" id="{4B4FC31F-3D15-43D6-A397-017455FBAA2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341723E-5390-446C-8057-92319C7AA43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5" name="Text Box 115">
          <a:extLst>
            <a:ext uri="{FF2B5EF4-FFF2-40B4-BE49-F238E27FC236}">
              <a16:creationId xmlns:a16="http://schemas.microsoft.com/office/drawing/2014/main" id="{F423B7F4-5A1C-4769-92F3-4A94BC18344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AE39D7C3-12EE-4310-BEBD-E41D98F3958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7" name="Text Box 115">
          <a:extLst>
            <a:ext uri="{FF2B5EF4-FFF2-40B4-BE49-F238E27FC236}">
              <a16:creationId xmlns:a16="http://schemas.microsoft.com/office/drawing/2014/main" id="{685B6679-F137-42AD-8849-4995168F286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A38BF01D-DA5F-4C11-8575-704F64011F4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19" name="Text Box 115">
          <a:extLst>
            <a:ext uri="{FF2B5EF4-FFF2-40B4-BE49-F238E27FC236}">
              <a16:creationId xmlns:a16="http://schemas.microsoft.com/office/drawing/2014/main" id="{3B9AF01A-3712-46F6-B9D0-BF3EE85E8C0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1A787F37-DF60-48F6-9EA2-E7CBF3EC9A7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1" name="Text Box 115">
          <a:extLst>
            <a:ext uri="{FF2B5EF4-FFF2-40B4-BE49-F238E27FC236}">
              <a16:creationId xmlns:a16="http://schemas.microsoft.com/office/drawing/2014/main" id="{FFEA2606-AA30-4B50-BD78-7D47972194E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5F7F9AD7-D943-40B3-B64D-0CCDA6C8CA3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927A80A6-AEB8-43E6-A6E6-FFF52F29A08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4" name="Text Box 115">
          <a:extLst>
            <a:ext uri="{FF2B5EF4-FFF2-40B4-BE49-F238E27FC236}">
              <a16:creationId xmlns:a16="http://schemas.microsoft.com/office/drawing/2014/main" id="{327A9EC8-61EB-4780-A422-2737E1D37DD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5F33AEA3-3D0E-45AF-A855-C69BE9E5612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6" name="Text Box 115">
          <a:extLst>
            <a:ext uri="{FF2B5EF4-FFF2-40B4-BE49-F238E27FC236}">
              <a16:creationId xmlns:a16="http://schemas.microsoft.com/office/drawing/2014/main" id="{9B1A1A88-7462-4F5D-9B1D-6F291F33AC6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3B852ED7-688C-43B9-8D82-2C1B18767E2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8" name="Text Box 115">
          <a:extLst>
            <a:ext uri="{FF2B5EF4-FFF2-40B4-BE49-F238E27FC236}">
              <a16:creationId xmlns:a16="http://schemas.microsoft.com/office/drawing/2014/main" id="{5C188BE2-DFEE-4B16-80E7-1FF347E50E7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A9BB05A0-95F1-4A70-890A-11D9BC9E50A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0" name="Text Box 115">
          <a:extLst>
            <a:ext uri="{FF2B5EF4-FFF2-40B4-BE49-F238E27FC236}">
              <a16:creationId xmlns:a16="http://schemas.microsoft.com/office/drawing/2014/main" id="{351469D1-89E0-4362-A8DE-43A5C7F69A4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D5E6A37E-3D8E-4F14-9ACB-5677596BFDD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2" name="Text Box 115">
          <a:extLst>
            <a:ext uri="{FF2B5EF4-FFF2-40B4-BE49-F238E27FC236}">
              <a16:creationId xmlns:a16="http://schemas.microsoft.com/office/drawing/2014/main" id="{8C5D74E2-CA48-4CA1-B57E-A5D8214297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1BC1CBD4-2085-4FED-9FD8-7993F1D6801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4" name="Text Box 115">
          <a:extLst>
            <a:ext uri="{FF2B5EF4-FFF2-40B4-BE49-F238E27FC236}">
              <a16:creationId xmlns:a16="http://schemas.microsoft.com/office/drawing/2014/main" id="{72B15E4A-5F55-436C-BC7C-625750E453F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5D374797-BAB9-4926-91E7-150A41AB23E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6" name="Text Box 115">
          <a:extLst>
            <a:ext uri="{FF2B5EF4-FFF2-40B4-BE49-F238E27FC236}">
              <a16:creationId xmlns:a16="http://schemas.microsoft.com/office/drawing/2014/main" id="{2F8E40CE-77A1-4985-9AE9-D05F4942AC8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BC7A07B6-2323-4BEC-B8C3-5258D2232EF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4BFAAA2-0618-49AB-8AB5-ECC4C45A410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39" name="Text Box 115">
          <a:extLst>
            <a:ext uri="{FF2B5EF4-FFF2-40B4-BE49-F238E27FC236}">
              <a16:creationId xmlns:a16="http://schemas.microsoft.com/office/drawing/2014/main" id="{5848FDEB-9239-47D8-A5D1-C748AA07AF4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7D4A6F31-90B7-4779-8B64-564FD58B767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1" name="Text Box 115">
          <a:extLst>
            <a:ext uri="{FF2B5EF4-FFF2-40B4-BE49-F238E27FC236}">
              <a16:creationId xmlns:a16="http://schemas.microsoft.com/office/drawing/2014/main" id="{8F3129CF-67FD-4C13-9033-832EA3D3D16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B29861FE-0BE2-4EC5-8846-14C67BDE79E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30</xdr:row>
      <xdr:rowOff>152400</xdr:rowOff>
    </xdr:from>
    <xdr:ext cx="190500" cy="257175"/>
    <xdr:sp macro="" textlink="">
      <xdr:nvSpPr>
        <xdr:cNvPr id="443" name="Text Box 115">
          <a:extLst>
            <a:ext uri="{FF2B5EF4-FFF2-40B4-BE49-F238E27FC236}">
              <a16:creationId xmlns:a16="http://schemas.microsoft.com/office/drawing/2014/main" id="{7CDCA8DC-95CA-415F-AD3E-4B9F5E3E537D}"/>
            </a:ext>
          </a:extLst>
        </xdr:cNvPr>
        <xdr:cNvSpPr txBox="1">
          <a:spLocks noChangeArrowheads="1"/>
        </xdr:cNvSpPr>
      </xdr:nvSpPr>
      <xdr:spPr bwMode="auto">
        <a:xfrm>
          <a:off x="38100" y="74599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FE62445C-708D-48C5-8A2E-59A7C61A3AF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5" name="Text Box 115">
          <a:extLst>
            <a:ext uri="{FF2B5EF4-FFF2-40B4-BE49-F238E27FC236}">
              <a16:creationId xmlns:a16="http://schemas.microsoft.com/office/drawing/2014/main" id="{457B78C1-32C6-48B8-B4D6-B6013A36ADE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CCD7F3D2-0A0F-4219-A6EA-7F9A30C4A29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7" name="Text Box 115">
          <a:extLst>
            <a:ext uri="{FF2B5EF4-FFF2-40B4-BE49-F238E27FC236}">
              <a16:creationId xmlns:a16="http://schemas.microsoft.com/office/drawing/2014/main" id="{87CF7C1F-E0EB-4988-A15F-911CFA59F01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B393A604-0133-4765-9A51-B80111FF5A6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49" name="Text Box 115">
          <a:extLst>
            <a:ext uri="{FF2B5EF4-FFF2-40B4-BE49-F238E27FC236}">
              <a16:creationId xmlns:a16="http://schemas.microsoft.com/office/drawing/2014/main" id="{EE1C8115-551D-4924-9EF0-2D80A1C7740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55507074-730F-41FF-860D-E639187B905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1" name="Text Box 115">
          <a:extLst>
            <a:ext uri="{FF2B5EF4-FFF2-40B4-BE49-F238E27FC236}">
              <a16:creationId xmlns:a16="http://schemas.microsoft.com/office/drawing/2014/main" id="{D7F662A9-2F59-4F5B-B875-932CE43CC4E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9C0F37DE-75A4-4429-864C-EC74EC1F6CC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3" name="Text Box 115">
          <a:extLst>
            <a:ext uri="{FF2B5EF4-FFF2-40B4-BE49-F238E27FC236}">
              <a16:creationId xmlns:a16="http://schemas.microsoft.com/office/drawing/2014/main" id="{EBD92A14-6EE5-433E-8B7F-AF06A3FCC46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CE36AA98-5862-43A2-B97C-BD577BE73E9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5" name="Text Box 115">
          <a:extLst>
            <a:ext uri="{FF2B5EF4-FFF2-40B4-BE49-F238E27FC236}">
              <a16:creationId xmlns:a16="http://schemas.microsoft.com/office/drawing/2014/main" id="{05520E54-5CA5-40BA-8B22-E38CE54265E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FD08478F-0D20-4670-80B5-9C9B93F1E86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7" name="Text Box 115">
          <a:extLst>
            <a:ext uri="{FF2B5EF4-FFF2-40B4-BE49-F238E27FC236}">
              <a16:creationId xmlns:a16="http://schemas.microsoft.com/office/drawing/2014/main" id="{DEEE7AA9-06AA-462E-B018-0D60E25EFB4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7E247BF4-E829-4BCB-88BF-5CFD1CF0787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5F39EDE9-86ED-4B2E-BCFE-8EF4D999A93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0" name="Text Box 115">
          <a:extLst>
            <a:ext uri="{FF2B5EF4-FFF2-40B4-BE49-F238E27FC236}">
              <a16:creationId xmlns:a16="http://schemas.microsoft.com/office/drawing/2014/main" id="{DE36615B-2E23-46F0-B55F-437F339FA9E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EE0C91E4-D22D-47BA-90C1-2FD34A96B92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2" name="Text Box 115">
          <a:extLst>
            <a:ext uri="{FF2B5EF4-FFF2-40B4-BE49-F238E27FC236}">
              <a16:creationId xmlns:a16="http://schemas.microsoft.com/office/drawing/2014/main" id="{2A8B3CB9-0BDD-4C9C-B65A-F483CC6B0A8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488E7-3C60-4861-A120-E5E7598487B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4" name="Text Box 115">
          <a:extLst>
            <a:ext uri="{FF2B5EF4-FFF2-40B4-BE49-F238E27FC236}">
              <a16:creationId xmlns:a16="http://schemas.microsoft.com/office/drawing/2014/main" id="{D06A37EB-8296-4BB3-BBE9-6A828FBBB88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37717565-74CD-4F28-8684-BD10BCF26E9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6" name="Text Box 115">
          <a:extLst>
            <a:ext uri="{FF2B5EF4-FFF2-40B4-BE49-F238E27FC236}">
              <a16:creationId xmlns:a16="http://schemas.microsoft.com/office/drawing/2014/main" id="{7FE7474A-0D1D-4276-9BD7-6A025A599D5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FC4D7B30-FC3A-4004-8F3B-B0A466A5986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8" name="Text Box 115">
          <a:extLst>
            <a:ext uri="{FF2B5EF4-FFF2-40B4-BE49-F238E27FC236}">
              <a16:creationId xmlns:a16="http://schemas.microsoft.com/office/drawing/2014/main" id="{378BC8EA-1E5A-47D1-BE46-34BB347354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5A5B37A-6318-4DB7-BF19-5DE469145B8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0" name="Text Box 115">
          <a:extLst>
            <a:ext uri="{FF2B5EF4-FFF2-40B4-BE49-F238E27FC236}">
              <a16:creationId xmlns:a16="http://schemas.microsoft.com/office/drawing/2014/main" id="{158F1042-8765-4D82-BC6C-1F63630591C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8D31431-60A8-4443-968E-A31641D4969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2" name="Text Box 115">
          <a:extLst>
            <a:ext uri="{FF2B5EF4-FFF2-40B4-BE49-F238E27FC236}">
              <a16:creationId xmlns:a16="http://schemas.microsoft.com/office/drawing/2014/main" id="{98662182-E7BC-42CF-B7F6-AEFDF039B22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28D1BA9C-A7BE-41AA-A0E8-4D29C7E1904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BFD7F478-86A5-455F-881C-AA4749F5003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5" name="Text Box 115">
          <a:extLst>
            <a:ext uri="{FF2B5EF4-FFF2-40B4-BE49-F238E27FC236}">
              <a16:creationId xmlns:a16="http://schemas.microsoft.com/office/drawing/2014/main" id="{20918033-7916-43FE-9EED-4838E99A4E9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E080BFF3-2BAC-4954-814E-8C98372C945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7" name="Text Box 115">
          <a:extLst>
            <a:ext uri="{FF2B5EF4-FFF2-40B4-BE49-F238E27FC236}">
              <a16:creationId xmlns:a16="http://schemas.microsoft.com/office/drawing/2014/main" id="{DC53FAC2-95F6-4E6D-9014-CAA3F77DEF5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98792CC0-2B5E-4FEB-8C81-EEE5D46DF1C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79" name="Text Box 115">
          <a:extLst>
            <a:ext uri="{FF2B5EF4-FFF2-40B4-BE49-F238E27FC236}">
              <a16:creationId xmlns:a16="http://schemas.microsoft.com/office/drawing/2014/main" id="{2AFE5C68-DC63-4D4E-9D16-62078339AE6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C5478C13-83D7-4D1B-8F5B-5EE77632A51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1" name="Text Box 115">
          <a:extLst>
            <a:ext uri="{FF2B5EF4-FFF2-40B4-BE49-F238E27FC236}">
              <a16:creationId xmlns:a16="http://schemas.microsoft.com/office/drawing/2014/main" id="{5F87F3EE-D52D-448D-94B7-63177537B2C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C14E4F53-CF5C-41D3-9BCF-D39D72AD386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3" name="Text Box 115">
          <a:extLst>
            <a:ext uri="{FF2B5EF4-FFF2-40B4-BE49-F238E27FC236}">
              <a16:creationId xmlns:a16="http://schemas.microsoft.com/office/drawing/2014/main" id="{BD4EFCB6-0E46-4363-A618-B9A3F57CF91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E72914C2-9144-4A93-B921-255192D3ABF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5" name="Text Box 115">
          <a:extLst>
            <a:ext uri="{FF2B5EF4-FFF2-40B4-BE49-F238E27FC236}">
              <a16:creationId xmlns:a16="http://schemas.microsoft.com/office/drawing/2014/main" id="{FB84A531-1CEF-4871-BD64-3B0F67069DB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32A077D-0833-431B-AF31-1C0AD230992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7" name="Text Box 115">
          <a:extLst>
            <a:ext uri="{FF2B5EF4-FFF2-40B4-BE49-F238E27FC236}">
              <a16:creationId xmlns:a16="http://schemas.microsoft.com/office/drawing/2014/main" id="{D7544561-8CF2-408A-9149-6C249DB6CB0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51DD29E-A44F-46E4-9B99-F5A6772D4E2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C9F62FD0-DA3C-48D8-B0F7-68FBDF905F3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0" name="Text Box 115">
          <a:extLst>
            <a:ext uri="{FF2B5EF4-FFF2-40B4-BE49-F238E27FC236}">
              <a16:creationId xmlns:a16="http://schemas.microsoft.com/office/drawing/2014/main" id="{D37888FF-C973-4D69-8969-E158BDA0487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F8059475-3431-41D2-BABD-6E8C1A6DA0E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2" name="Text Box 115">
          <a:extLst>
            <a:ext uri="{FF2B5EF4-FFF2-40B4-BE49-F238E27FC236}">
              <a16:creationId xmlns:a16="http://schemas.microsoft.com/office/drawing/2014/main" id="{82A716C5-A892-4F18-8A79-EED381BEBD1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6B33D4A8-EAA8-4E03-B097-BEA0B406E8A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4" name="Text Box 115">
          <a:extLst>
            <a:ext uri="{FF2B5EF4-FFF2-40B4-BE49-F238E27FC236}">
              <a16:creationId xmlns:a16="http://schemas.microsoft.com/office/drawing/2014/main" id="{AD73EFBB-C2FC-4BE0-81EB-FDBDCA3D92A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5083A511-3D11-49A5-A132-D4141645C7D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6" name="Text Box 115">
          <a:extLst>
            <a:ext uri="{FF2B5EF4-FFF2-40B4-BE49-F238E27FC236}">
              <a16:creationId xmlns:a16="http://schemas.microsoft.com/office/drawing/2014/main" id="{2D7A75E1-47F5-4D69-8180-16628979003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399B078-BEBB-4B10-83D3-D8B7FD33DEE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8" name="Text Box 115">
          <a:extLst>
            <a:ext uri="{FF2B5EF4-FFF2-40B4-BE49-F238E27FC236}">
              <a16:creationId xmlns:a16="http://schemas.microsoft.com/office/drawing/2014/main" id="{1FEE6B6C-9F86-4B67-889E-25ECCEFE1A3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C51C8E91-0076-43E2-A5AC-507581D4CE7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0" name="Text Box 115">
          <a:extLst>
            <a:ext uri="{FF2B5EF4-FFF2-40B4-BE49-F238E27FC236}">
              <a16:creationId xmlns:a16="http://schemas.microsoft.com/office/drawing/2014/main" id="{8006AA10-449D-4E92-8491-850871288A4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6EE94878-A92A-47CF-974B-D0956F46602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2" name="Text Box 115">
          <a:extLst>
            <a:ext uri="{FF2B5EF4-FFF2-40B4-BE49-F238E27FC236}">
              <a16:creationId xmlns:a16="http://schemas.microsoft.com/office/drawing/2014/main" id="{3C1DA422-4717-481E-89DA-643CF5BBFE8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AAD2F081-4861-4F18-A3BC-3E42DFD93D3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21A5CE44-9CF8-475D-8C31-234F36D19F3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5" name="Text Box 115">
          <a:extLst>
            <a:ext uri="{FF2B5EF4-FFF2-40B4-BE49-F238E27FC236}">
              <a16:creationId xmlns:a16="http://schemas.microsoft.com/office/drawing/2014/main" id="{552A6AC0-DC10-47C8-AA3C-9E04565DAB8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556A21A4-0C1A-4291-8EF0-04DADB75897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7" name="Text Box 115">
          <a:extLst>
            <a:ext uri="{FF2B5EF4-FFF2-40B4-BE49-F238E27FC236}">
              <a16:creationId xmlns:a16="http://schemas.microsoft.com/office/drawing/2014/main" id="{B43CDAC3-0FA1-499F-9840-5FA31AA8344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79C78CC-4ADE-4DE2-B812-099C04FA6A6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09" name="Text Box 115">
          <a:extLst>
            <a:ext uri="{FF2B5EF4-FFF2-40B4-BE49-F238E27FC236}">
              <a16:creationId xmlns:a16="http://schemas.microsoft.com/office/drawing/2014/main" id="{2C4A6EBB-F90F-49FC-A517-32D4C9C2A35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FFBE9F26-164E-4088-A8F7-C794AA31894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1" name="Text Box 115">
          <a:extLst>
            <a:ext uri="{FF2B5EF4-FFF2-40B4-BE49-F238E27FC236}">
              <a16:creationId xmlns:a16="http://schemas.microsoft.com/office/drawing/2014/main" id="{FB742AF7-9D95-4378-9F94-FBFB93B9046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3A05966-9B94-46D0-998A-D5FC151D03F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3" name="Text Box 115">
          <a:extLst>
            <a:ext uri="{FF2B5EF4-FFF2-40B4-BE49-F238E27FC236}">
              <a16:creationId xmlns:a16="http://schemas.microsoft.com/office/drawing/2014/main" id="{A6B54E75-4B28-4B35-8599-85E2B05DE2F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12C29954-13E2-4343-BC52-2DA21DDE1B3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5" name="Text Box 115">
          <a:extLst>
            <a:ext uri="{FF2B5EF4-FFF2-40B4-BE49-F238E27FC236}">
              <a16:creationId xmlns:a16="http://schemas.microsoft.com/office/drawing/2014/main" id="{D84AD660-48F8-491D-BBAD-2E7237356D4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D37F576-FCC1-49A9-A0CC-5366150A2B9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7" name="Text Box 115">
          <a:extLst>
            <a:ext uri="{FF2B5EF4-FFF2-40B4-BE49-F238E27FC236}">
              <a16:creationId xmlns:a16="http://schemas.microsoft.com/office/drawing/2014/main" id="{F1D4A48E-3850-4A76-B432-DA51903F327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3EA42678-7C13-411F-AC15-6EB63C1232A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7933DF29-FADC-4929-8065-CC468CCC8C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0" name="Text Box 115">
          <a:extLst>
            <a:ext uri="{FF2B5EF4-FFF2-40B4-BE49-F238E27FC236}">
              <a16:creationId xmlns:a16="http://schemas.microsoft.com/office/drawing/2014/main" id="{94D59AB7-12C2-43C4-A4F5-56E181F7519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6D5873F6-C0E4-4EB8-9A0A-CB9CB3D0773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2" name="Text Box 115">
          <a:extLst>
            <a:ext uri="{FF2B5EF4-FFF2-40B4-BE49-F238E27FC236}">
              <a16:creationId xmlns:a16="http://schemas.microsoft.com/office/drawing/2014/main" id="{B1C0288F-FB52-4449-BF73-FB7DF596FCC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60D5CF58-AF75-4126-8887-3B2AE3BF87E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4" name="Text Box 115">
          <a:extLst>
            <a:ext uri="{FF2B5EF4-FFF2-40B4-BE49-F238E27FC236}">
              <a16:creationId xmlns:a16="http://schemas.microsoft.com/office/drawing/2014/main" id="{9176FFD3-985B-4F9B-BD54-B8C8E784BCC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E0C45D95-9A2D-44D1-B03D-270ED805523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6" name="Text Box 115">
          <a:extLst>
            <a:ext uri="{FF2B5EF4-FFF2-40B4-BE49-F238E27FC236}">
              <a16:creationId xmlns:a16="http://schemas.microsoft.com/office/drawing/2014/main" id="{3CEEE10F-9ECC-430C-BDFE-4F565DD2207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D57523B9-B02F-4782-B04A-B224A41638D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8" name="Text Box 115">
          <a:extLst>
            <a:ext uri="{FF2B5EF4-FFF2-40B4-BE49-F238E27FC236}">
              <a16:creationId xmlns:a16="http://schemas.microsoft.com/office/drawing/2014/main" id="{B41B3DE4-7CF5-4E32-8727-AC90B85CCE4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6EF5186E-5DDB-4EAA-9F27-E540E68E3C6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0" name="Text Box 115">
          <a:extLst>
            <a:ext uri="{FF2B5EF4-FFF2-40B4-BE49-F238E27FC236}">
              <a16:creationId xmlns:a16="http://schemas.microsoft.com/office/drawing/2014/main" id="{B2A2B3D6-C7FC-4E56-9D51-BD6A9F96CE1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7A260CB2-DC53-420E-9C96-30D4AD148A4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2" name="Text Box 115">
          <a:extLst>
            <a:ext uri="{FF2B5EF4-FFF2-40B4-BE49-F238E27FC236}">
              <a16:creationId xmlns:a16="http://schemas.microsoft.com/office/drawing/2014/main" id="{82EC48D7-9E02-49A9-A46B-41358CFB0F7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1BFE1C1-95DD-4FD3-A780-A0F65CE68AD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534" name="Text Box 115">
          <a:extLst>
            <a:ext uri="{FF2B5EF4-FFF2-40B4-BE49-F238E27FC236}">
              <a16:creationId xmlns:a16="http://schemas.microsoft.com/office/drawing/2014/main" id="{04052350-43FB-4C0A-9560-6FBAB2D0EB0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76200</xdr:colOff>
      <xdr:row>30</xdr:row>
      <xdr:rowOff>230505</xdr:rowOff>
    </xdr:from>
    <xdr:ext cx="190500" cy="2571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1E62E17D-2D40-4A52-A6B7-E441743A6A23}"/>
            </a:ext>
          </a:extLst>
        </xdr:cNvPr>
        <xdr:cNvSpPr txBox="1">
          <a:spLocks noChangeArrowheads="1"/>
        </xdr:cNvSpPr>
      </xdr:nvSpPr>
      <xdr:spPr bwMode="auto">
        <a:xfrm>
          <a:off x="76200" y="7538085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A6566701-D364-4C5E-9631-633EFC8C99C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37" name="Text Box 115">
          <a:extLst>
            <a:ext uri="{FF2B5EF4-FFF2-40B4-BE49-F238E27FC236}">
              <a16:creationId xmlns:a16="http://schemas.microsoft.com/office/drawing/2014/main" id="{1963B2E9-E397-412F-A65B-B900A39D18B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30488E4C-DDA6-4AD1-A35E-68618B51259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39" name="Text Box 115">
          <a:extLst>
            <a:ext uri="{FF2B5EF4-FFF2-40B4-BE49-F238E27FC236}">
              <a16:creationId xmlns:a16="http://schemas.microsoft.com/office/drawing/2014/main" id="{C8DE24D5-9213-40A3-80DA-FA4229129C0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E8CB7D8F-DCB9-4D2E-85FE-A92AEE2F1FF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29</xdr:row>
      <xdr:rowOff>152400</xdr:rowOff>
    </xdr:from>
    <xdr:ext cx="190500" cy="257175"/>
    <xdr:sp macro="" textlink="">
      <xdr:nvSpPr>
        <xdr:cNvPr id="541" name="Text Box 115">
          <a:extLst>
            <a:ext uri="{FF2B5EF4-FFF2-40B4-BE49-F238E27FC236}">
              <a16:creationId xmlns:a16="http://schemas.microsoft.com/office/drawing/2014/main" id="{948DCA99-3E17-4B71-A7F6-009FB7D8DA3F}"/>
            </a:ext>
          </a:extLst>
        </xdr:cNvPr>
        <xdr:cNvSpPr txBox="1">
          <a:spLocks noChangeArrowheads="1"/>
        </xdr:cNvSpPr>
      </xdr:nvSpPr>
      <xdr:spPr bwMode="auto">
        <a:xfrm>
          <a:off x="38100" y="72237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B034A786-AA4C-4ACD-B37B-3A6538431464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3" name="Text Box 115">
          <a:extLst>
            <a:ext uri="{FF2B5EF4-FFF2-40B4-BE49-F238E27FC236}">
              <a16:creationId xmlns:a16="http://schemas.microsoft.com/office/drawing/2014/main" id="{79CA567D-C88B-444C-8F1A-5431EADBED1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BF2AD776-630B-44A1-B14D-08E97947B1E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5" name="Text Box 115">
          <a:extLst>
            <a:ext uri="{FF2B5EF4-FFF2-40B4-BE49-F238E27FC236}">
              <a16:creationId xmlns:a16="http://schemas.microsoft.com/office/drawing/2014/main" id="{C8CD07E9-966D-4C66-9F57-35D557FBA9E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813B8862-DE4F-49F2-B0EC-C8DB38E2A9F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7" name="Text Box 115">
          <a:extLst>
            <a:ext uri="{FF2B5EF4-FFF2-40B4-BE49-F238E27FC236}">
              <a16:creationId xmlns:a16="http://schemas.microsoft.com/office/drawing/2014/main" id="{CF76A7A9-427F-4034-BF65-EE74DCA4746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34959B74-9469-4106-84F3-B8F16F87F89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49" name="Text Box 115">
          <a:extLst>
            <a:ext uri="{FF2B5EF4-FFF2-40B4-BE49-F238E27FC236}">
              <a16:creationId xmlns:a16="http://schemas.microsoft.com/office/drawing/2014/main" id="{0238E016-8F90-41DA-BC78-7A59FAF65EA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7FB8E9E3-1624-4CF2-A59A-482FADC769F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1" name="Text Box 115">
          <a:extLst>
            <a:ext uri="{FF2B5EF4-FFF2-40B4-BE49-F238E27FC236}">
              <a16:creationId xmlns:a16="http://schemas.microsoft.com/office/drawing/2014/main" id="{94ABAF3B-2788-4067-90B2-045DE34F221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260D77E7-E132-4DF8-BD30-3266413B8A5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3" name="Text Box 115">
          <a:extLst>
            <a:ext uri="{FF2B5EF4-FFF2-40B4-BE49-F238E27FC236}">
              <a16:creationId xmlns:a16="http://schemas.microsoft.com/office/drawing/2014/main" id="{E9C9F2CF-005E-4B99-A747-DF05247E3A7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E91E834C-1E03-4040-9BD3-FCD30925780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5" name="Text Box 115">
          <a:extLst>
            <a:ext uri="{FF2B5EF4-FFF2-40B4-BE49-F238E27FC236}">
              <a16:creationId xmlns:a16="http://schemas.microsoft.com/office/drawing/2014/main" id="{3484AD03-C0AE-41E2-87DA-404139063AA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F5105B26-DEEB-426C-B762-E4E63012C15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3C53136A-BE9E-4ABB-A2AB-5FDA60A3416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8" name="Text Box 115">
          <a:extLst>
            <a:ext uri="{FF2B5EF4-FFF2-40B4-BE49-F238E27FC236}">
              <a16:creationId xmlns:a16="http://schemas.microsoft.com/office/drawing/2014/main" id="{23AA97F2-854E-4C49-AA1C-984B585EFAA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9255C5E8-B39B-476D-91A9-8141CBEDCFA5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0" name="Text Box 115">
          <a:extLst>
            <a:ext uri="{FF2B5EF4-FFF2-40B4-BE49-F238E27FC236}">
              <a16:creationId xmlns:a16="http://schemas.microsoft.com/office/drawing/2014/main" id="{2FDFE3C5-01C0-4DC2-8903-4D13C2055C0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629E7367-73CB-4A97-B851-AC050A5836E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2" name="Text Box 115">
          <a:extLst>
            <a:ext uri="{FF2B5EF4-FFF2-40B4-BE49-F238E27FC236}">
              <a16:creationId xmlns:a16="http://schemas.microsoft.com/office/drawing/2014/main" id="{9E23B700-75E2-41F4-BE19-B4295FCCD4E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21A3DFEE-D8A8-4ED7-8D82-8F0B545C4B0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4" name="Text Box 115">
          <a:extLst>
            <a:ext uri="{FF2B5EF4-FFF2-40B4-BE49-F238E27FC236}">
              <a16:creationId xmlns:a16="http://schemas.microsoft.com/office/drawing/2014/main" id="{CEAAAAEE-C73F-43FB-9634-CC0DABFC2B2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F6841CEF-9CE7-478C-993F-7C250819B98B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6" name="Text Box 115">
          <a:extLst>
            <a:ext uri="{FF2B5EF4-FFF2-40B4-BE49-F238E27FC236}">
              <a16:creationId xmlns:a16="http://schemas.microsoft.com/office/drawing/2014/main" id="{8762AC3F-3336-4655-808F-B73AA7A0675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42EBD8B-B84D-44FA-8E5E-0613726DCBF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8" name="Text Box 115">
          <a:extLst>
            <a:ext uri="{FF2B5EF4-FFF2-40B4-BE49-F238E27FC236}">
              <a16:creationId xmlns:a16="http://schemas.microsoft.com/office/drawing/2014/main" id="{79210253-1E3B-4356-89B1-B2F9A4C1151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550D546A-285A-4A03-9252-E3F89E12C0B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0" name="Text Box 115">
          <a:extLst>
            <a:ext uri="{FF2B5EF4-FFF2-40B4-BE49-F238E27FC236}">
              <a16:creationId xmlns:a16="http://schemas.microsoft.com/office/drawing/2014/main" id="{4015E5E1-2FC1-4D2D-84E5-38DE4819F68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C8F1C65-3ACA-456D-8D17-A32158498DE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F0873932-F0C3-4E05-9A34-0A30460097E0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3" name="Text Box 115">
          <a:extLst>
            <a:ext uri="{FF2B5EF4-FFF2-40B4-BE49-F238E27FC236}">
              <a16:creationId xmlns:a16="http://schemas.microsoft.com/office/drawing/2014/main" id="{A8875765-6F7C-427B-9B1B-B988AD3E2186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FCF884E5-A008-40B3-B2F8-FEF424C5724A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5" name="Text Box 115">
          <a:extLst>
            <a:ext uri="{FF2B5EF4-FFF2-40B4-BE49-F238E27FC236}">
              <a16:creationId xmlns:a16="http://schemas.microsoft.com/office/drawing/2014/main" id="{4EFB9FDE-9A17-45ED-AA12-2D95E9C0B9E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7C4CBC01-101B-452A-A715-57FB1FDB8C12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7" name="Text Box 115">
          <a:extLst>
            <a:ext uri="{FF2B5EF4-FFF2-40B4-BE49-F238E27FC236}">
              <a16:creationId xmlns:a16="http://schemas.microsoft.com/office/drawing/2014/main" id="{D832029A-6231-4FF0-9CBB-C84852DF7E4D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2951FB78-FE3F-4D85-A712-700C988F22A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79" name="Text Box 115">
          <a:extLst>
            <a:ext uri="{FF2B5EF4-FFF2-40B4-BE49-F238E27FC236}">
              <a16:creationId xmlns:a16="http://schemas.microsoft.com/office/drawing/2014/main" id="{987E8AD7-98D2-4853-A7FF-4950B0BBD53C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BC24E0AF-5D87-4A4B-ACE0-12D16176781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1" name="Text Box 115">
          <a:extLst>
            <a:ext uri="{FF2B5EF4-FFF2-40B4-BE49-F238E27FC236}">
              <a16:creationId xmlns:a16="http://schemas.microsoft.com/office/drawing/2014/main" id="{F91651D1-1152-450D-9D0D-99487BBD3F77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FDF2A9C0-F1DE-420D-B050-A320D5BC2E8E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3" name="Text Box 115">
          <a:extLst>
            <a:ext uri="{FF2B5EF4-FFF2-40B4-BE49-F238E27FC236}">
              <a16:creationId xmlns:a16="http://schemas.microsoft.com/office/drawing/2014/main" id="{A8E8EA74-928F-41E7-993E-A7792A9356B1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31B973D4-8DEA-4DDF-865D-558E370B3E63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5" name="Text Box 115">
          <a:extLst>
            <a:ext uri="{FF2B5EF4-FFF2-40B4-BE49-F238E27FC236}">
              <a16:creationId xmlns:a16="http://schemas.microsoft.com/office/drawing/2014/main" id="{C78A4EFE-0FF3-4227-A1A8-62155CE75B3F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28</xdr:row>
      <xdr:rowOff>0</xdr:rowOff>
    </xdr:from>
    <xdr:ext cx="190500" cy="2571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23B898AE-17A2-4C61-A96F-988BB9FF7729}"/>
            </a:ext>
          </a:extLst>
        </xdr:cNvPr>
        <xdr:cNvSpPr txBox="1">
          <a:spLocks noChangeArrowheads="1"/>
        </xdr:cNvSpPr>
      </xdr:nvSpPr>
      <xdr:spPr bwMode="auto">
        <a:xfrm>
          <a:off x="0" y="683514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DC5E3C01-590E-4B57-BF4C-6FA3F24CD89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88" name="Text Box 115">
          <a:extLst>
            <a:ext uri="{FF2B5EF4-FFF2-40B4-BE49-F238E27FC236}">
              <a16:creationId xmlns:a16="http://schemas.microsoft.com/office/drawing/2014/main" id="{4A87CA7A-6C6D-4809-B45A-5D7D36E05B4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C7A50708-8ECF-4024-B70B-5A156161EF1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0" name="Text Box 115">
          <a:extLst>
            <a:ext uri="{FF2B5EF4-FFF2-40B4-BE49-F238E27FC236}">
              <a16:creationId xmlns:a16="http://schemas.microsoft.com/office/drawing/2014/main" id="{BF186186-4DAD-4AA5-9BD3-C2980748531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913FA5BE-37AF-4901-94E1-00459DD861B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2" name="Text Box 115">
          <a:extLst>
            <a:ext uri="{FF2B5EF4-FFF2-40B4-BE49-F238E27FC236}">
              <a16:creationId xmlns:a16="http://schemas.microsoft.com/office/drawing/2014/main" id="{3EF32654-80B9-4752-B4E4-45B633E2469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A51C33B0-CB05-40DF-83B5-DB2CA37094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4" name="Text Box 115">
          <a:extLst>
            <a:ext uri="{FF2B5EF4-FFF2-40B4-BE49-F238E27FC236}">
              <a16:creationId xmlns:a16="http://schemas.microsoft.com/office/drawing/2014/main" id="{908D1107-9B09-4B9C-97B8-E58C6AE296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6FDDE32F-9FE2-4F25-8241-59291CE646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6" name="Text Box 115">
          <a:extLst>
            <a:ext uri="{FF2B5EF4-FFF2-40B4-BE49-F238E27FC236}">
              <a16:creationId xmlns:a16="http://schemas.microsoft.com/office/drawing/2014/main" id="{6B6DED8F-1589-4A56-A4DF-5A5FF45FA74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895F8A24-DFAE-465C-B437-5A498D25F76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8" name="Text Box 115">
          <a:extLst>
            <a:ext uri="{FF2B5EF4-FFF2-40B4-BE49-F238E27FC236}">
              <a16:creationId xmlns:a16="http://schemas.microsoft.com/office/drawing/2014/main" id="{418C533A-D5A0-4044-93D1-05EA6F16771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870C6B6E-2E3D-4227-9EC6-201FAA556ED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0" name="Text Box 115">
          <a:extLst>
            <a:ext uri="{FF2B5EF4-FFF2-40B4-BE49-F238E27FC236}">
              <a16:creationId xmlns:a16="http://schemas.microsoft.com/office/drawing/2014/main" id="{7C95C583-4404-4ACD-8E03-C516BB0CC3C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CBC590B7-F3DB-4653-92B2-FC5437C8BCF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E2BFD2C0-E323-46F2-8C30-A1375979C07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3" name="Text Box 115">
          <a:extLst>
            <a:ext uri="{FF2B5EF4-FFF2-40B4-BE49-F238E27FC236}">
              <a16:creationId xmlns:a16="http://schemas.microsoft.com/office/drawing/2014/main" id="{D19F898C-BC15-4E90-BCE5-A4DB85DCFDF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A47CFCA3-A7E8-45CA-8684-76A9E0BE7E3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5" name="Text Box 115">
          <a:extLst>
            <a:ext uri="{FF2B5EF4-FFF2-40B4-BE49-F238E27FC236}">
              <a16:creationId xmlns:a16="http://schemas.microsoft.com/office/drawing/2014/main" id="{48BF96F4-2FA2-4687-946E-B66DBA44951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E702DBCD-11C9-429F-9072-150401C1000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7" name="Text Box 115">
          <a:extLst>
            <a:ext uri="{FF2B5EF4-FFF2-40B4-BE49-F238E27FC236}">
              <a16:creationId xmlns:a16="http://schemas.microsoft.com/office/drawing/2014/main" id="{C687902D-4E7C-405F-86F7-18606D38D77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AB793DDB-7A1F-498F-B015-5609499B0EC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09" name="Text Box 115">
          <a:extLst>
            <a:ext uri="{FF2B5EF4-FFF2-40B4-BE49-F238E27FC236}">
              <a16:creationId xmlns:a16="http://schemas.microsoft.com/office/drawing/2014/main" id="{4D447E6C-2A93-41A2-A10E-7B2220D55B3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B1337FB3-4DAD-4102-AC36-99D1C615873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1" name="Text Box 115">
          <a:extLst>
            <a:ext uri="{FF2B5EF4-FFF2-40B4-BE49-F238E27FC236}">
              <a16:creationId xmlns:a16="http://schemas.microsoft.com/office/drawing/2014/main" id="{F8AFFDA4-161F-479E-9DB4-949038368E4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F22C3259-E330-405A-ADD3-BBB821950F6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3" name="Text Box 115">
          <a:extLst>
            <a:ext uri="{FF2B5EF4-FFF2-40B4-BE49-F238E27FC236}">
              <a16:creationId xmlns:a16="http://schemas.microsoft.com/office/drawing/2014/main" id="{FA0426E7-52D4-4CAB-8B91-83BC58E7A06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2FD83D0C-B753-4FC9-BDA6-5F09F717BF2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5" name="Text Box 115">
          <a:extLst>
            <a:ext uri="{FF2B5EF4-FFF2-40B4-BE49-F238E27FC236}">
              <a16:creationId xmlns:a16="http://schemas.microsoft.com/office/drawing/2014/main" id="{485B866D-DE69-4B28-88FD-B8D9B3F9E5E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E8F4587F-AC26-44F9-B504-82C91214FA8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B2413186-BFA5-4AFA-B06F-D491108C280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8" name="Text Box 115">
          <a:extLst>
            <a:ext uri="{FF2B5EF4-FFF2-40B4-BE49-F238E27FC236}">
              <a16:creationId xmlns:a16="http://schemas.microsoft.com/office/drawing/2014/main" id="{25C64589-6E80-4277-90CD-9151F9D3ABF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8D4051FE-E108-4682-9AB8-A191D3B069C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0" name="Text Box 115">
          <a:extLst>
            <a:ext uri="{FF2B5EF4-FFF2-40B4-BE49-F238E27FC236}">
              <a16:creationId xmlns:a16="http://schemas.microsoft.com/office/drawing/2014/main" id="{160E4928-C9CC-4F69-A491-4E34C4E26E6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7683A6AA-DD27-45EE-8CEC-B3E7BC206E8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2" name="Text Box 115">
          <a:extLst>
            <a:ext uri="{FF2B5EF4-FFF2-40B4-BE49-F238E27FC236}">
              <a16:creationId xmlns:a16="http://schemas.microsoft.com/office/drawing/2014/main" id="{2B6CC50B-19E6-46A4-9B63-14D12FA0319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3018100D-EC6D-496E-B4D5-B24D1CB61F9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4" name="Text Box 115">
          <a:extLst>
            <a:ext uri="{FF2B5EF4-FFF2-40B4-BE49-F238E27FC236}">
              <a16:creationId xmlns:a16="http://schemas.microsoft.com/office/drawing/2014/main" id="{FC80284D-F31D-4DF6-BEA4-061E7F9DB2F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F3CF73E7-D64B-4A6E-9BAA-1C858AA3453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6" name="Text Box 115">
          <a:extLst>
            <a:ext uri="{FF2B5EF4-FFF2-40B4-BE49-F238E27FC236}">
              <a16:creationId xmlns:a16="http://schemas.microsoft.com/office/drawing/2014/main" id="{71796D78-D999-4E0D-B818-31DFDB63D7A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5775319F-22FF-4822-9CED-88E291F2EB3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8" name="Text Box 115">
          <a:extLst>
            <a:ext uri="{FF2B5EF4-FFF2-40B4-BE49-F238E27FC236}">
              <a16:creationId xmlns:a16="http://schemas.microsoft.com/office/drawing/2014/main" id="{4E533F13-DD37-4392-8516-89273B7B9DF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5AB95835-C777-4A6B-96F6-8F8D4232AB8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0" name="Text Box 115">
          <a:extLst>
            <a:ext uri="{FF2B5EF4-FFF2-40B4-BE49-F238E27FC236}">
              <a16:creationId xmlns:a16="http://schemas.microsoft.com/office/drawing/2014/main" id="{BA931DF7-CD1B-47AE-9593-8286EA82DFE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EB27EE11-3433-40EE-BFFD-08EC906A13C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1B0BF58D-23EB-4BC1-9BCD-85B0AFC2AF3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3" name="Text Box 115">
          <a:extLst>
            <a:ext uri="{FF2B5EF4-FFF2-40B4-BE49-F238E27FC236}">
              <a16:creationId xmlns:a16="http://schemas.microsoft.com/office/drawing/2014/main" id="{D3D52593-496E-49D2-8D2E-D9F9041E5A2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9870FFD2-A51C-4E6B-A7C8-B1486BE97CA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5" name="Text Box 115">
          <a:extLst>
            <a:ext uri="{FF2B5EF4-FFF2-40B4-BE49-F238E27FC236}">
              <a16:creationId xmlns:a16="http://schemas.microsoft.com/office/drawing/2014/main" id="{6DECB404-7D30-4AD9-BB3F-8219ABCA604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399EFB23-84AC-4DF7-BFB5-3BDE46643EC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A3E7F90A-AF17-41F1-8BAC-D7B7C93D929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8" name="Text Box 115">
          <a:extLst>
            <a:ext uri="{FF2B5EF4-FFF2-40B4-BE49-F238E27FC236}">
              <a16:creationId xmlns:a16="http://schemas.microsoft.com/office/drawing/2014/main" id="{70EB1539-A013-41B8-BC99-142453E2EE1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3F6C529-2E96-4F4A-B29E-4CF5112DBA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0" name="Text Box 115">
          <a:extLst>
            <a:ext uri="{FF2B5EF4-FFF2-40B4-BE49-F238E27FC236}">
              <a16:creationId xmlns:a16="http://schemas.microsoft.com/office/drawing/2014/main" id="{5E7E40F9-B505-4C88-A83D-349A0CB0EEA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F1E8DC19-1057-4AB4-97A4-4A6F7919F41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2" name="Text Box 115">
          <a:extLst>
            <a:ext uri="{FF2B5EF4-FFF2-40B4-BE49-F238E27FC236}">
              <a16:creationId xmlns:a16="http://schemas.microsoft.com/office/drawing/2014/main" id="{C88364F9-ADA5-416E-B767-506AA86154F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5F271994-B57E-401C-B4AC-3D6D92BEE3B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4" name="Text Box 115">
          <a:extLst>
            <a:ext uri="{FF2B5EF4-FFF2-40B4-BE49-F238E27FC236}">
              <a16:creationId xmlns:a16="http://schemas.microsoft.com/office/drawing/2014/main" id="{8B8DD34A-3CF1-43C0-8AC8-B89D208B463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71F83080-0109-46EA-AC2B-8974BAC3889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6" name="Text Box 115">
          <a:extLst>
            <a:ext uri="{FF2B5EF4-FFF2-40B4-BE49-F238E27FC236}">
              <a16:creationId xmlns:a16="http://schemas.microsoft.com/office/drawing/2014/main" id="{066FCA61-DC4E-4CF5-93A6-FAEF26DF7C4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264BD519-39A3-4A47-9F88-EA4283FFAA9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8" name="Text Box 115">
          <a:extLst>
            <a:ext uri="{FF2B5EF4-FFF2-40B4-BE49-F238E27FC236}">
              <a16:creationId xmlns:a16="http://schemas.microsoft.com/office/drawing/2014/main" id="{CC00693C-12E7-4671-866F-CB9744773D36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AD05AD28-7D67-4BF7-B195-FF61CC18D82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0" name="Text Box 115">
          <a:extLst>
            <a:ext uri="{FF2B5EF4-FFF2-40B4-BE49-F238E27FC236}">
              <a16:creationId xmlns:a16="http://schemas.microsoft.com/office/drawing/2014/main" id="{EDC1F21E-1854-4BD8-8C56-C6D6F0CC3FD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CB1DF976-5C0E-4223-9AD9-5875868FFD4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E41CEF74-7554-407F-95AD-FA9259A5A23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3" name="Text Box 115">
          <a:extLst>
            <a:ext uri="{FF2B5EF4-FFF2-40B4-BE49-F238E27FC236}">
              <a16:creationId xmlns:a16="http://schemas.microsoft.com/office/drawing/2014/main" id="{42AAB089-3F78-4AD6-A557-4CD5B40D49D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744DCD1D-A7D5-4E57-92B2-326F3204706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5" name="Text Box 115">
          <a:extLst>
            <a:ext uri="{FF2B5EF4-FFF2-40B4-BE49-F238E27FC236}">
              <a16:creationId xmlns:a16="http://schemas.microsoft.com/office/drawing/2014/main" id="{02258373-84BB-422B-A4C3-2F512376137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A9E592F9-AA36-450B-80EC-0CB175CB80D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7" name="Text Box 115">
          <a:extLst>
            <a:ext uri="{FF2B5EF4-FFF2-40B4-BE49-F238E27FC236}">
              <a16:creationId xmlns:a16="http://schemas.microsoft.com/office/drawing/2014/main" id="{2163B5F5-FCF2-49D1-9502-91A77EF608F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8FE2BAB3-3C3C-4E25-BFC2-85FD7B85E2A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59" name="Text Box 115">
          <a:extLst>
            <a:ext uri="{FF2B5EF4-FFF2-40B4-BE49-F238E27FC236}">
              <a16:creationId xmlns:a16="http://schemas.microsoft.com/office/drawing/2014/main" id="{BC812B04-9986-469B-B06A-772F1807F60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34AF0A59-90AD-4ABB-9BB5-F42EBF3679F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1" name="Text Box 115">
          <a:extLst>
            <a:ext uri="{FF2B5EF4-FFF2-40B4-BE49-F238E27FC236}">
              <a16:creationId xmlns:a16="http://schemas.microsoft.com/office/drawing/2014/main" id="{E137CD31-00B5-4561-9524-A629744DF82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8C51DFDB-AAF0-4305-A3F7-592512E62CC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3" name="Text Box 115">
          <a:extLst>
            <a:ext uri="{FF2B5EF4-FFF2-40B4-BE49-F238E27FC236}">
              <a16:creationId xmlns:a16="http://schemas.microsoft.com/office/drawing/2014/main" id="{CB62DDE9-E61C-4AFB-AE62-785572124BB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52B41DB7-0EE7-4DA2-8098-708445CF011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5" name="Text Box 115">
          <a:extLst>
            <a:ext uri="{FF2B5EF4-FFF2-40B4-BE49-F238E27FC236}">
              <a16:creationId xmlns:a16="http://schemas.microsoft.com/office/drawing/2014/main" id="{302CA634-21C0-4164-A5B1-2D9943D9BBA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69F33307-F79B-4CAD-9A11-4E2065C0954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233C4BF5-4C36-4FAC-8303-74837F87C30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8" name="Text Box 115">
          <a:extLst>
            <a:ext uri="{FF2B5EF4-FFF2-40B4-BE49-F238E27FC236}">
              <a16:creationId xmlns:a16="http://schemas.microsoft.com/office/drawing/2014/main" id="{D56D27CC-C908-42FB-A57F-45D0831CEE8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D5AE8124-5F49-4179-AC25-988AF6FCC3E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0" name="Text Box 115">
          <a:extLst>
            <a:ext uri="{FF2B5EF4-FFF2-40B4-BE49-F238E27FC236}">
              <a16:creationId xmlns:a16="http://schemas.microsoft.com/office/drawing/2014/main" id="{423D6FF5-5A84-4B29-A23C-1A6EF22775E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16FAF3EE-59C0-414D-92A5-94091AC074A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2" name="Text Box 115">
          <a:extLst>
            <a:ext uri="{FF2B5EF4-FFF2-40B4-BE49-F238E27FC236}">
              <a16:creationId xmlns:a16="http://schemas.microsoft.com/office/drawing/2014/main" id="{BA1525EF-5DBB-4D8F-AC13-8642C0A029E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EE186493-4502-4724-A886-586998E57C2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4" name="Text Box 115">
          <a:extLst>
            <a:ext uri="{FF2B5EF4-FFF2-40B4-BE49-F238E27FC236}">
              <a16:creationId xmlns:a16="http://schemas.microsoft.com/office/drawing/2014/main" id="{9455F9FD-7A76-4AB3-A634-0CDF3898BE2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95DDC1A9-531E-4BDA-A8C7-70C197333C5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6" name="Text Box 115">
          <a:extLst>
            <a:ext uri="{FF2B5EF4-FFF2-40B4-BE49-F238E27FC236}">
              <a16:creationId xmlns:a16="http://schemas.microsoft.com/office/drawing/2014/main" id="{792987CC-9D51-4090-8183-A74BD16FF71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CB9547F9-428B-459D-BF88-5FC476FAA4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8" name="Text Box 115">
          <a:extLst>
            <a:ext uri="{FF2B5EF4-FFF2-40B4-BE49-F238E27FC236}">
              <a16:creationId xmlns:a16="http://schemas.microsoft.com/office/drawing/2014/main" id="{1E203293-6758-4B4C-AC04-5FAC5E9A961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8D6B3A15-80B8-4D70-A204-258FCFC8435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0" name="Text Box 115">
          <a:extLst>
            <a:ext uri="{FF2B5EF4-FFF2-40B4-BE49-F238E27FC236}">
              <a16:creationId xmlns:a16="http://schemas.microsoft.com/office/drawing/2014/main" id="{41069683-EDFB-429A-A69A-7E680979899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6670F578-AB3F-49CA-AFBD-3516716F91C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2" name="Text Box 115">
          <a:extLst>
            <a:ext uri="{FF2B5EF4-FFF2-40B4-BE49-F238E27FC236}">
              <a16:creationId xmlns:a16="http://schemas.microsoft.com/office/drawing/2014/main" id="{83E5EEB5-7D31-4327-9BBA-9F5AADD576C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634EC748-5B78-43F0-952D-BB721C09CA0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4" name="Text Box 115">
          <a:extLst>
            <a:ext uri="{FF2B5EF4-FFF2-40B4-BE49-F238E27FC236}">
              <a16:creationId xmlns:a16="http://schemas.microsoft.com/office/drawing/2014/main" id="{F1B08BC6-A511-47F1-AC35-CBDEEFBACBC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38A0BB15-FCED-4CD0-A966-4A3F70DCADD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38100</xdr:colOff>
      <xdr:row>30</xdr:row>
      <xdr:rowOff>152400</xdr:rowOff>
    </xdr:from>
    <xdr:ext cx="190500" cy="257175"/>
    <xdr:sp macro="" textlink="">
      <xdr:nvSpPr>
        <xdr:cNvPr id="686" name="Text Box 115">
          <a:extLst>
            <a:ext uri="{FF2B5EF4-FFF2-40B4-BE49-F238E27FC236}">
              <a16:creationId xmlns:a16="http://schemas.microsoft.com/office/drawing/2014/main" id="{89FCC3CC-5C0C-4574-B2A5-A5215E968044}"/>
            </a:ext>
          </a:extLst>
        </xdr:cNvPr>
        <xdr:cNvSpPr txBox="1">
          <a:spLocks noChangeArrowheads="1"/>
        </xdr:cNvSpPr>
      </xdr:nvSpPr>
      <xdr:spPr bwMode="auto">
        <a:xfrm>
          <a:off x="38100" y="74599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745F9064-D8D1-4970-8BF9-4C9A29EB1B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8" name="Text Box 115">
          <a:extLst>
            <a:ext uri="{FF2B5EF4-FFF2-40B4-BE49-F238E27FC236}">
              <a16:creationId xmlns:a16="http://schemas.microsoft.com/office/drawing/2014/main" id="{1A351454-45E5-4EAD-AA15-1DFE5CDCE5D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70DC8E0C-9A79-433D-BE5D-220BE8D362B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0" name="Text Box 115">
          <a:extLst>
            <a:ext uri="{FF2B5EF4-FFF2-40B4-BE49-F238E27FC236}">
              <a16:creationId xmlns:a16="http://schemas.microsoft.com/office/drawing/2014/main" id="{A2D44E92-035B-4C02-9E70-C93D342CB28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2A2D2656-5C13-4D90-BEA9-954A691CE6F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2" name="Text Box 115">
          <a:extLst>
            <a:ext uri="{FF2B5EF4-FFF2-40B4-BE49-F238E27FC236}">
              <a16:creationId xmlns:a16="http://schemas.microsoft.com/office/drawing/2014/main" id="{38410B63-450E-433C-B370-0D1808A388F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89A4EBB5-FFB3-42DB-BFA1-30BB0A89C2F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4" name="Text Box 115">
          <a:extLst>
            <a:ext uri="{FF2B5EF4-FFF2-40B4-BE49-F238E27FC236}">
              <a16:creationId xmlns:a16="http://schemas.microsoft.com/office/drawing/2014/main" id="{8F5B392D-E721-4217-9549-7533F127D86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54269F8C-C814-49D7-A8A3-B4E82D6DF69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6" name="Text Box 115">
          <a:extLst>
            <a:ext uri="{FF2B5EF4-FFF2-40B4-BE49-F238E27FC236}">
              <a16:creationId xmlns:a16="http://schemas.microsoft.com/office/drawing/2014/main" id="{BA2DCDCA-26A8-4E98-A32F-28356DBC57D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F7AC2DB0-C6C7-43E7-AA9A-7C4E346AC67B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8" name="Text Box 115">
          <a:extLst>
            <a:ext uri="{FF2B5EF4-FFF2-40B4-BE49-F238E27FC236}">
              <a16:creationId xmlns:a16="http://schemas.microsoft.com/office/drawing/2014/main" id="{F76AB6FC-4BF1-4B98-9501-22E9914C83E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2E7C9229-5FC8-458B-BC15-F14CC115A5D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0" name="Text Box 115">
          <a:extLst>
            <a:ext uri="{FF2B5EF4-FFF2-40B4-BE49-F238E27FC236}">
              <a16:creationId xmlns:a16="http://schemas.microsoft.com/office/drawing/2014/main" id="{C3D6EE1D-B017-42BF-AC0B-DD2BEDA53AD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DA95D537-0517-4B27-BE77-28F8472A535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4096849F-B02C-4248-82EE-C0670725C1CE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3" name="Text Box 115">
          <a:extLst>
            <a:ext uri="{FF2B5EF4-FFF2-40B4-BE49-F238E27FC236}">
              <a16:creationId xmlns:a16="http://schemas.microsoft.com/office/drawing/2014/main" id="{A96746D6-4F70-440E-B332-5279D90C8A2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D6AB7B23-1A4D-4858-8B83-40B69591CF1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5" name="Text Box 115">
          <a:extLst>
            <a:ext uri="{FF2B5EF4-FFF2-40B4-BE49-F238E27FC236}">
              <a16:creationId xmlns:a16="http://schemas.microsoft.com/office/drawing/2014/main" id="{B4038E4F-0176-4EAE-A87E-89DBD7586B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6B7ECE43-E8FC-41D9-B90E-B9770E11403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7" name="Text Box 115">
          <a:extLst>
            <a:ext uri="{FF2B5EF4-FFF2-40B4-BE49-F238E27FC236}">
              <a16:creationId xmlns:a16="http://schemas.microsoft.com/office/drawing/2014/main" id="{80276BA1-A812-4C4F-8D0B-0A8DAC15AF2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11CF8FBB-5A24-4576-9AEB-997516955CE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09" name="Text Box 115">
          <a:extLst>
            <a:ext uri="{FF2B5EF4-FFF2-40B4-BE49-F238E27FC236}">
              <a16:creationId xmlns:a16="http://schemas.microsoft.com/office/drawing/2014/main" id="{200DAB7C-4600-4E21-8824-11DAF8699F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89BDB870-453B-47A7-ACA8-0D57D7CC1EA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1" name="Text Box 115">
          <a:extLst>
            <a:ext uri="{FF2B5EF4-FFF2-40B4-BE49-F238E27FC236}">
              <a16:creationId xmlns:a16="http://schemas.microsoft.com/office/drawing/2014/main" id="{DC501B6F-80B1-4F6C-A1EF-A2A3F5155D0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F7859F3B-8C0A-470C-AE63-311EE5C9A1D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3" name="Text Box 115">
          <a:extLst>
            <a:ext uri="{FF2B5EF4-FFF2-40B4-BE49-F238E27FC236}">
              <a16:creationId xmlns:a16="http://schemas.microsoft.com/office/drawing/2014/main" id="{45F53526-432B-4A07-81CD-C95C43738412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56414A5-869F-40FE-8635-18CF7EF721F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5" name="Text Box 115">
          <a:extLst>
            <a:ext uri="{FF2B5EF4-FFF2-40B4-BE49-F238E27FC236}">
              <a16:creationId xmlns:a16="http://schemas.microsoft.com/office/drawing/2014/main" id="{64442B4D-1AF8-4E32-ABE5-8FEF42F3AA5C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9316F8DD-304B-4AAC-8932-9736F1FDA54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2EFD9CAC-9E37-4CCD-AE6E-BDD85A2508A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8" name="Text Box 115">
          <a:extLst>
            <a:ext uri="{FF2B5EF4-FFF2-40B4-BE49-F238E27FC236}">
              <a16:creationId xmlns:a16="http://schemas.microsoft.com/office/drawing/2014/main" id="{05281C47-FCEF-4D27-B39E-89777D644873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6E1484D3-44AD-4F28-9B2B-4DD8FE283AC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0" name="Text Box 115">
          <a:extLst>
            <a:ext uri="{FF2B5EF4-FFF2-40B4-BE49-F238E27FC236}">
              <a16:creationId xmlns:a16="http://schemas.microsoft.com/office/drawing/2014/main" id="{D916E0E5-20C8-4CE2-A261-C366679B12AF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1590A203-81CE-4683-B64B-4A234F8B0C6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2" name="Text Box 115">
          <a:extLst>
            <a:ext uri="{FF2B5EF4-FFF2-40B4-BE49-F238E27FC236}">
              <a16:creationId xmlns:a16="http://schemas.microsoft.com/office/drawing/2014/main" id="{CEF766AA-84B5-4EEF-98CE-FAD00E17FEA4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4E3E2C33-6B53-4524-978B-AAB44C9EFB2D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4" name="Text Box 115">
          <a:extLst>
            <a:ext uri="{FF2B5EF4-FFF2-40B4-BE49-F238E27FC236}">
              <a16:creationId xmlns:a16="http://schemas.microsoft.com/office/drawing/2014/main" id="{9E6DB490-F498-4A02-B1C3-EBE1496DEB68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2900155F-022B-4E0C-B284-3ABEAA8DC7A0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6" name="Text Box 115">
          <a:extLst>
            <a:ext uri="{FF2B5EF4-FFF2-40B4-BE49-F238E27FC236}">
              <a16:creationId xmlns:a16="http://schemas.microsoft.com/office/drawing/2014/main" id="{58685AC1-E879-4EF7-8F7B-C14B0C2C44C1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DB6D8610-E43E-4C7A-8310-BBA8CEA2A46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8" name="Text Box 115">
          <a:extLst>
            <a:ext uri="{FF2B5EF4-FFF2-40B4-BE49-F238E27FC236}">
              <a16:creationId xmlns:a16="http://schemas.microsoft.com/office/drawing/2014/main" id="{3D3ABE80-8AAC-42A3-9EA6-CA8271B8A347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CEF73516-399D-4028-83D8-F2FAA2014F9A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0" name="Text Box 115">
          <a:extLst>
            <a:ext uri="{FF2B5EF4-FFF2-40B4-BE49-F238E27FC236}">
              <a16:creationId xmlns:a16="http://schemas.microsoft.com/office/drawing/2014/main" id="{4A79CD69-1E32-444C-BD22-C3B5116B45A5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190500" cy="2571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F697D83C-A1D7-407B-A191-0B356673C689}"/>
            </a:ext>
          </a:extLst>
        </xdr:cNvPr>
        <xdr:cNvSpPr txBox="1">
          <a:spLocks noChangeArrowheads="1"/>
        </xdr:cNvSpPr>
      </xdr:nvSpPr>
      <xdr:spPr bwMode="auto">
        <a:xfrm>
          <a:off x="0" y="707136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B9F2AEC5-D683-4695-8548-9DD1E0FF236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3" name="Text Box 115">
          <a:extLst>
            <a:ext uri="{FF2B5EF4-FFF2-40B4-BE49-F238E27FC236}">
              <a16:creationId xmlns:a16="http://schemas.microsoft.com/office/drawing/2014/main" id="{3453B612-7FA9-4C74-AE5E-2649114480D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D80D4979-1258-491A-A08D-DA896D75521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5" name="Text Box 115">
          <a:extLst>
            <a:ext uri="{FF2B5EF4-FFF2-40B4-BE49-F238E27FC236}">
              <a16:creationId xmlns:a16="http://schemas.microsoft.com/office/drawing/2014/main" id="{C850ABC2-09DD-4423-8C1E-A757896B687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38158EB7-A61D-40DB-ABE1-6A192A47864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7" name="Text Box 115">
          <a:extLst>
            <a:ext uri="{FF2B5EF4-FFF2-40B4-BE49-F238E27FC236}">
              <a16:creationId xmlns:a16="http://schemas.microsoft.com/office/drawing/2014/main" id="{48A70E5F-1D89-4C9D-8E17-A8A6C514655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F4C3203E-8912-4140-B10C-A4DF38286F4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39" name="Text Box 115">
          <a:extLst>
            <a:ext uri="{FF2B5EF4-FFF2-40B4-BE49-F238E27FC236}">
              <a16:creationId xmlns:a16="http://schemas.microsoft.com/office/drawing/2014/main" id="{C11A28E9-59E1-42DD-8ED6-088AC541CCD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ADAEC8A9-9A1B-402D-8329-136EBCE200D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1" name="Text Box 115">
          <a:extLst>
            <a:ext uri="{FF2B5EF4-FFF2-40B4-BE49-F238E27FC236}">
              <a16:creationId xmlns:a16="http://schemas.microsoft.com/office/drawing/2014/main" id="{02EF926B-5336-464D-A323-21190778D35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9D43AC81-0543-4FE5-B9B0-A98C9470E8D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3" name="Text Box 115">
          <a:extLst>
            <a:ext uri="{FF2B5EF4-FFF2-40B4-BE49-F238E27FC236}">
              <a16:creationId xmlns:a16="http://schemas.microsoft.com/office/drawing/2014/main" id="{02AD40C4-FCC4-489F-BA88-44887912526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42EC4F58-8A6E-4333-8DA6-BDEF1538F2F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5" name="Text Box 115">
          <a:extLst>
            <a:ext uri="{FF2B5EF4-FFF2-40B4-BE49-F238E27FC236}">
              <a16:creationId xmlns:a16="http://schemas.microsoft.com/office/drawing/2014/main" id="{08B0BE31-231D-41A2-BEA0-47A4278C04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DFB8B2D5-65C0-48F4-AF21-6F8DA1CF01B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EADCE973-ECCE-42E9-AF87-F7CB46064DF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8" name="Text Box 115">
          <a:extLst>
            <a:ext uri="{FF2B5EF4-FFF2-40B4-BE49-F238E27FC236}">
              <a16:creationId xmlns:a16="http://schemas.microsoft.com/office/drawing/2014/main" id="{F57B86B2-2D0B-4E08-A180-70C0C90DBCA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F24B108D-A437-49CC-9660-D57E6ADE42D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0" name="Text Box 115">
          <a:extLst>
            <a:ext uri="{FF2B5EF4-FFF2-40B4-BE49-F238E27FC236}">
              <a16:creationId xmlns:a16="http://schemas.microsoft.com/office/drawing/2014/main" id="{CFA52F6B-BB20-46EB-BAEB-934CDC67F6E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3612BA1-015D-43F5-8AE8-D5E8B2DA41D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2" name="Text Box 115">
          <a:extLst>
            <a:ext uri="{FF2B5EF4-FFF2-40B4-BE49-F238E27FC236}">
              <a16:creationId xmlns:a16="http://schemas.microsoft.com/office/drawing/2014/main" id="{B40C58ED-D8E5-4154-8E1E-820A1BD7215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98251EAB-BEF4-4544-9C98-9F26A46840F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4" name="Text Box 115">
          <a:extLst>
            <a:ext uri="{FF2B5EF4-FFF2-40B4-BE49-F238E27FC236}">
              <a16:creationId xmlns:a16="http://schemas.microsoft.com/office/drawing/2014/main" id="{786E6992-6C48-48F6-958A-D7DB0791C26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46312422-99CF-4E1C-B3C9-5270321ABCE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6" name="Text Box 115">
          <a:extLst>
            <a:ext uri="{FF2B5EF4-FFF2-40B4-BE49-F238E27FC236}">
              <a16:creationId xmlns:a16="http://schemas.microsoft.com/office/drawing/2014/main" id="{09248BF1-D9E0-42A1-8BF8-EB2D758B7D4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C19017B2-6805-4321-A5FA-59075201AC1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8" name="Text Box 115">
          <a:extLst>
            <a:ext uri="{FF2B5EF4-FFF2-40B4-BE49-F238E27FC236}">
              <a16:creationId xmlns:a16="http://schemas.microsoft.com/office/drawing/2014/main" id="{B281BD5F-CE4F-4B1C-AE2E-0318244D480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39C5899F-CB58-4076-9624-E5B63A5E645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0" name="Text Box 115">
          <a:extLst>
            <a:ext uri="{FF2B5EF4-FFF2-40B4-BE49-F238E27FC236}">
              <a16:creationId xmlns:a16="http://schemas.microsoft.com/office/drawing/2014/main" id="{6A7F1172-58FD-4FAC-9399-5CF1BD89BBF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8E73CF44-C53B-4C42-9DC5-4B0C1CBA6BC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E690D651-6135-4278-85C1-46E79B94DE5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3" name="Text Box 115">
          <a:extLst>
            <a:ext uri="{FF2B5EF4-FFF2-40B4-BE49-F238E27FC236}">
              <a16:creationId xmlns:a16="http://schemas.microsoft.com/office/drawing/2014/main" id="{80EAF6B8-244F-4988-B986-A71D6D9F6AE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BAF108C6-8A58-4040-A94F-0A505232EE6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5" name="Text Box 115">
          <a:extLst>
            <a:ext uri="{FF2B5EF4-FFF2-40B4-BE49-F238E27FC236}">
              <a16:creationId xmlns:a16="http://schemas.microsoft.com/office/drawing/2014/main" id="{9B98B6E0-165F-4974-9826-C38D5C5F8E7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6D0FAD29-9FE2-4296-8305-2EFADBCBED6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7" name="Text Box 115">
          <a:extLst>
            <a:ext uri="{FF2B5EF4-FFF2-40B4-BE49-F238E27FC236}">
              <a16:creationId xmlns:a16="http://schemas.microsoft.com/office/drawing/2014/main" id="{20B0F740-DFC7-496A-8F6B-42399F4C078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3F670138-EE72-487B-8EDC-4AA451BA0B5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69" name="Text Box 115">
          <a:extLst>
            <a:ext uri="{FF2B5EF4-FFF2-40B4-BE49-F238E27FC236}">
              <a16:creationId xmlns:a16="http://schemas.microsoft.com/office/drawing/2014/main" id="{786305E9-4DDC-4D38-ABC3-50DB175E02E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4EF94F60-3F64-4A03-AB83-B612340B902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1" name="Text Box 115">
          <a:extLst>
            <a:ext uri="{FF2B5EF4-FFF2-40B4-BE49-F238E27FC236}">
              <a16:creationId xmlns:a16="http://schemas.microsoft.com/office/drawing/2014/main" id="{1758EF08-DC19-4FAB-B04C-08C19F8B9B6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77AFF05D-98BA-4A90-B7EE-006CDE995CC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3" name="Text Box 115">
          <a:extLst>
            <a:ext uri="{FF2B5EF4-FFF2-40B4-BE49-F238E27FC236}">
              <a16:creationId xmlns:a16="http://schemas.microsoft.com/office/drawing/2014/main" id="{1B2F7DA9-F66D-4DD0-8DCB-D77A38BE23E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C828F809-8F06-4B7C-9E9A-E74BA75F2A1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5" name="Text Box 115">
          <a:extLst>
            <a:ext uri="{FF2B5EF4-FFF2-40B4-BE49-F238E27FC236}">
              <a16:creationId xmlns:a16="http://schemas.microsoft.com/office/drawing/2014/main" id="{653D3ADA-E7F6-4E3E-A87D-C2F521BBBCA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CCAA1963-2197-4E77-97A5-337F05BF814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3828FE7E-645D-4214-B79B-CA30CADC56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8" name="Text Box 115">
          <a:extLst>
            <a:ext uri="{FF2B5EF4-FFF2-40B4-BE49-F238E27FC236}">
              <a16:creationId xmlns:a16="http://schemas.microsoft.com/office/drawing/2014/main" id="{5F49E605-44C6-4FC5-8AF9-0E3E23362E9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8BE0151A-7DDB-40DA-8011-A160C784E04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0" name="Text Box 115">
          <a:extLst>
            <a:ext uri="{FF2B5EF4-FFF2-40B4-BE49-F238E27FC236}">
              <a16:creationId xmlns:a16="http://schemas.microsoft.com/office/drawing/2014/main" id="{3C86EFDA-9233-4CBD-A6E7-9E380AC62B1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6E0FEA88-2DDE-44E0-BF85-9DB046E7869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33F167A6-3928-49F6-995D-1A558618EB0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3" name="Text Box 115">
          <a:extLst>
            <a:ext uri="{FF2B5EF4-FFF2-40B4-BE49-F238E27FC236}">
              <a16:creationId xmlns:a16="http://schemas.microsoft.com/office/drawing/2014/main" id="{A08906A5-79B3-4CA2-8EBE-5BB40D179E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777F780A-B7C5-4EC4-933A-7EC13FF2FA4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5" name="Text Box 115">
          <a:extLst>
            <a:ext uri="{FF2B5EF4-FFF2-40B4-BE49-F238E27FC236}">
              <a16:creationId xmlns:a16="http://schemas.microsoft.com/office/drawing/2014/main" id="{069A1681-C33A-44D5-8F34-24E9540640A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9C9A1AAB-86C5-4883-A6A5-C503FEF4B97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7" name="Text Box 115">
          <a:extLst>
            <a:ext uri="{FF2B5EF4-FFF2-40B4-BE49-F238E27FC236}">
              <a16:creationId xmlns:a16="http://schemas.microsoft.com/office/drawing/2014/main" id="{1A1BB7EA-FD6A-470C-B828-180DDBA588B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50DAF1ED-B9B1-4CA8-B958-045BEB0EC4C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89" name="Text Box 115">
          <a:extLst>
            <a:ext uri="{FF2B5EF4-FFF2-40B4-BE49-F238E27FC236}">
              <a16:creationId xmlns:a16="http://schemas.microsoft.com/office/drawing/2014/main" id="{5AC1CCD6-3AB4-4F70-8ABA-17C760B9F0C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47D2308D-7D04-4FC5-85F0-DF98FAFF14F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1" name="Text Box 115">
          <a:extLst>
            <a:ext uri="{FF2B5EF4-FFF2-40B4-BE49-F238E27FC236}">
              <a16:creationId xmlns:a16="http://schemas.microsoft.com/office/drawing/2014/main" id="{164EDEBC-3B43-4FCF-B092-4EEB0E50446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B7D6958C-E9DA-42A0-A139-5C13B49B6DF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3" name="Text Box 115">
          <a:extLst>
            <a:ext uri="{FF2B5EF4-FFF2-40B4-BE49-F238E27FC236}">
              <a16:creationId xmlns:a16="http://schemas.microsoft.com/office/drawing/2014/main" id="{643A674B-A41B-437C-94C6-D9A1C53CF22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F6B5065B-8A78-4CE2-BA9C-4B5ED840670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5" name="Text Box 115">
          <a:extLst>
            <a:ext uri="{FF2B5EF4-FFF2-40B4-BE49-F238E27FC236}">
              <a16:creationId xmlns:a16="http://schemas.microsoft.com/office/drawing/2014/main" id="{8CE21B47-2A90-421F-9E30-6FCB19DDAE4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4DB4F37-A7C5-4646-B680-2DC1164396F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FEF6CD57-65E6-4573-9434-C035E57403E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8" name="Text Box 115">
          <a:extLst>
            <a:ext uri="{FF2B5EF4-FFF2-40B4-BE49-F238E27FC236}">
              <a16:creationId xmlns:a16="http://schemas.microsoft.com/office/drawing/2014/main" id="{602AA59D-24CF-424E-B155-6A1D7E580EC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910A8CBC-65B7-45FA-92DF-6B9AA6899E1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0" name="Text Box 115">
          <a:extLst>
            <a:ext uri="{FF2B5EF4-FFF2-40B4-BE49-F238E27FC236}">
              <a16:creationId xmlns:a16="http://schemas.microsoft.com/office/drawing/2014/main" id="{56CC9198-B494-48F6-B336-2A12B957FD7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FDA68EF5-993B-4750-8324-BAD42FEE067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2" name="Text Box 115">
          <a:extLst>
            <a:ext uri="{FF2B5EF4-FFF2-40B4-BE49-F238E27FC236}">
              <a16:creationId xmlns:a16="http://schemas.microsoft.com/office/drawing/2014/main" id="{6E39D384-809B-4AB1-9C87-D460A2D70F2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37CEB652-D19C-45BB-BFE8-6D233674C2B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4" name="Text Box 115">
          <a:extLst>
            <a:ext uri="{FF2B5EF4-FFF2-40B4-BE49-F238E27FC236}">
              <a16:creationId xmlns:a16="http://schemas.microsoft.com/office/drawing/2014/main" id="{710B111A-B1F8-4C0B-81A4-1A67D51CC9B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150ED9CA-57D8-4619-83AE-B5C5EB76119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6" name="Text Box 115">
          <a:extLst>
            <a:ext uri="{FF2B5EF4-FFF2-40B4-BE49-F238E27FC236}">
              <a16:creationId xmlns:a16="http://schemas.microsoft.com/office/drawing/2014/main" id="{6B7502E3-F312-4A78-A8BF-194FFE56836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AE75FD79-5BFD-44A3-8274-35F90DA9582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8" name="Text Box 115">
          <a:extLst>
            <a:ext uri="{FF2B5EF4-FFF2-40B4-BE49-F238E27FC236}">
              <a16:creationId xmlns:a16="http://schemas.microsoft.com/office/drawing/2014/main" id="{9D2A0A04-5798-4369-BDDC-00B74949252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2CD17F7C-F01C-41F8-B103-EAE44B07E45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0" name="Text Box 115">
          <a:extLst>
            <a:ext uri="{FF2B5EF4-FFF2-40B4-BE49-F238E27FC236}">
              <a16:creationId xmlns:a16="http://schemas.microsoft.com/office/drawing/2014/main" id="{7B8AFE66-D230-4676-8748-245F39AADED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88B5E0E3-2A9A-44E1-BB99-F46EBBC886E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D7EAB72-853D-491E-A79B-B5A33D96300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3" name="Text Box 115">
          <a:extLst>
            <a:ext uri="{FF2B5EF4-FFF2-40B4-BE49-F238E27FC236}">
              <a16:creationId xmlns:a16="http://schemas.microsoft.com/office/drawing/2014/main" id="{7F2F5808-15FA-4C23-B597-D1FA7B7C9E0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5D2F9207-FBE2-4624-9C1D-843E9B88C6E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5" name="Text Box 115">
          <a:extLst>
            <a:ext uri="{FF2B5EF4-FFF2-40B4-BE49-F238E27FC236}">
              <a16:creationId xmlns:a16="http://schemas.microsoft.com/office/drawing/2014/main" id="{144503E7-2C75-481E-84C1-3710862E922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FC9D1734-6D6B-4425-BA4A-3C37160D6AC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7" name="Text Box 115">
          <a:extLst>
            <a:ext uri="{FF2B5EF4-FFF2-40B4-BE49-F238E27FC236}">
              <a16:creationId xmlns:a16="http://schemas.microsoft.com/office/drawing/2014/main" id="{2B3CC361-C762-4AA3-AC25-BAA9773C429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9C41883D-1CEE-451B-B888-0CD57C87981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19" name="Text Box 115">
          <a:extLst>
            <a:ext uri="{FF2B5EF4-FFF2-40B4-BE49-F238E27FC236}">
              <a16:creationId xmlns:a16="http://schemas.microsoft.com/office/drawing/2014/main" id="{3C0ED253-986C-4DFB-B326-87D459D3855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A5A29662-2658-4EA3-BADF-E6B9E1E7A22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1" name="Text Box 115">
          <a:extLst>
            <a:ext uri="{FF2B5EF4-FFF2-40B4-BE49-F238E27FC236}">
              <a16:creationId xmlns:a16="http://schemas.microsoft.com/office/drawing/2014/main" id="{E1DA5D1F-B923-4A21-9ECC-CA0B70FCB95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1DBB3719-C33A-4D56-9349-9112F48363E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3" name="Text Box 115">
          <a:extLst>
            <a:ext uri="{FF2B5EF4-FFF2-40B4-BE49-F238E27FC236}">
              <a16:creationId xmlns:a16="http://schemas.microsoft.com/office/drawing/2014/main" id="{0239C790-EF2B-4333-B7E2-66E2D80FC3C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50120ACC-421A-44B5-BD2F-80C228263A0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5" name="Text Box 115">
          <a:extLst>
            <a:ext uri="{FF2B5EF4-FFF2-40B4-BE49-F238E27FC236}">
              <a16:creationId xmlns:a16="http://schemas.microsoft.com/office/drawing/2014/main" id="{07521D7A-D37B-4687-9436-8D27C11B2DF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AF018FC4-A58C-4BA1-A117-FB3583DAB5A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7" name="Text Box 115">
          <a:extLst>
            <a:ext uri="{FF2B5EF4-FFF2-40B4-BE49-F238E27FC236}">
              <a16:creationId xmlns:a16="http://schemas.microsoft.com/office/drawing/2014/main" id="{6653D9EE-DA1F-45BE-8248-DB6E007F385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85D9861-53C2-418C-A250-2725D428B60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29" name="Text Box 115">
          <a:extLst>
            <a:ext uri="{FF2B5EF4-FFF2-40B4-BE49-F238E27FC236}">
              <a16:creationId xmlns:a16="http://schemas.microsoft.com/office/drawing/2014/main" id="{2DB1F7D2-929C-4FC2-836D-2ED7A5EAD9B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ECFF0898-6E41-47A5-88F0-4EB5C5AB709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41A4FAC2-A6EC-453E-8310-3C436C6C0BF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2" name="Text Box 115">
          <a:extLst>
            <a:ext uri="{FF2B5EF4-FFF2-40B4-BE49-F238E27FC236}">
              <a16:creationId xmlns:a16="http://schemas.microsoft.com/office/drawing/2014/main" id="{EE7B8B8A-6E11-46D3-9B32-0438BFE80A7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9E49CA22-9E47-41EC-840B-7EEBFBD7A20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4" name="Text Box 115">
          <a:extLst>
            <a:ext uri="{FF2B5EF4-FFF2-40B4-BE49-F238E27FC236}">
              <a16:creationId xmlns:a16="http://schemas.microsoft.com/office/drawing/2014/main" id="{CF946FCC-CC1A-4E91-AD7F-9096E386D66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23BDBB94-68E9-40C4-8D20-DB3C970CBA7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6" name="Text Box 115">
          <a:extLst>
            <a:ext uri="{FF2B5EF4-FFF2-40B4-BE49-F238E27FC236}">
              <a16:creationId xmlns:a16="http://schemas.microsoft.com/office/drawing/2014/main" id="{874CE416-3C78-4099-8EF8-22ED61DDD64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6FA5ACA-270F-48A8-8D51-FED840F14FE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8" name="Text Box 115">
          <a:extLst>
            <a:ext uri="{FF2B5EF4-FFF2-40B4-BE49-F238E27FC236}">
              <a16:creationId xmlns:a16="http://schemas.microsoft.com/office/drawing/2014/main" id="{A6B823D4-AFE3-4044-AB05-C140B5DD80A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1FFAFF06-D6AE-4D22-9234-2F28F4C9DE4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0" name="Text Box 115">
          <a:extLst>
            <a:ext uri="{FF2B5EF4-FFF2-40B4-BE49-F238E27FC236}">
              <a16:creationId xmlns:a16="http://schemas.microsoft.com/office/drawing/2014/main" id="{AD93AE67-D7DB-4AE1-85BA-31821BC86C1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1131147A-C482-4011-8FC8-5B382D9C2FE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2" name="Text Box 115">
          <a:extLst>
            <a:ext uri="{FF2B5EF4-FFF2-40B4-BE49-F238E27FC236}">
              <a16:creationId xmlns:a16="http://schemas.microsoft.com/office/drawing/2014/main" id="{289A5E49-80C3-499A-BDD0-7D54831A994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77EB8CBE-2C07-427F-8B59-A77C465AD9C9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4" name="Text Box 115">
          <a:extLst>
            <a:ext uri="{FF2B5EF4-FFF2-40B4-BE49-F238E27FC236}">
              <a16:creationId xmlns:a16="http://schemas.microsoft.com/office/drawing/2014/main" id="{298B2847-E889-4747-AF37-23BE304ECAB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ECC77BD5-96E6-4F10-9161-BD120B5C5336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1046FADD-2DCB-4402-80CC-30403D20C18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7" name="Text Box 115">
          <a:extLst>
            <a:ext uri="{FF2B5EF4-FFF2-40B4-BE49-F238E27FC236}">
              <a16:creationId xmlns:a16="http://schemas.microsoft.com/office/drawing/2014/main" id="{81AF3972-FDEB-4FE4-BCDE-C4AD15FAE0F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85755492-1912-4CB9-A0BA-8C3704F8311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49" name="Text Box 115">
          <a:extLst>
            <a:ext uri="{FF2B5EF4-FFF2-40B4-BE49-F238E27FC236}">
              <a16:creationId xmlns:a16="http://schemas.microsoft.com/office/drawing/2014/main" id="{D121D91C-332B-4C44-AF72-0EDC579398B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B9282DB0-C754-4CB9-97DB-041D3446241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1" name="Text Box 115">
          <a:extLst>
            <a:ext uri="{FF2B5EF4-FFF2-40B4-BE49-F238E27FC236}">
              <a16:creationId xmlns:a16="http://schemas.microsoft.com/office/drawing/2014/main" id="{A040B6D2-ED80-42FB-96E1-C635DBE186A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A1E7DD7A-92A8-496F-9F80-26B5B1A446B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3" name="Text Box 115">
          <a:extLst>
            <a:ext uri="{FF2B5EF4-FFF2-40B4-BE49-F238E27FC236}">
              <a16:creationId xmlns:a16="http://schemas.microsoft.com/office/drawing/2014/main" id="{10A7BE20-BF7D-46C6-A636-E431AAEC3E6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325BBE57-29E9-406A-97BF-CB5A08BE39F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5" name="Text Box 115">
          <a:extLst>
            <a:ext uri="{FF2B5EF4-FFF2-40B4-BE49-F238E27FC236}">
              <a16:creationId xmlns:a16="http://schemas.microsoft.com/office/drawing/2014/main" id="{77BBC85A-A77A-41C2-8008-4AD9168654F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95025D3A-C101-4F74-A963-327D163171DD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7" name="Text Box 115">
          <a:extLst>
            <a:ext uri="{FF2B5EF4-FFF2-40B4-BE49-F238E27FC236}">
              <a16:creationId xmlns:a16="http://schemas.microsoft.com/office/drawing/2014/main" id="{9376D8DD-8F9C-4132-87B0-90E65C6D72B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2CD0DFE0-E979-48AB-A66E-AF1EACB2D38E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59" name="Text Box 115">
          <a:extLst>
            <a:ext uri="{FF2B5EF4-FFF2-40B4-BE49-F238E27FC236}">
              <a16:creationId xmlns:a16="http://schemas.microsoft.com/office/drawing/2014/main" id="{6775A619-C532-4BA2-81B7-594F1C2E6F5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459E6DCB-F4FA-47FC-BE23-269D341BCBF0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953DACFF-A747-4BCD-8348-6493B479E77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2" name="Text Box 115">
          <a:extLst>
            <a:ext uri="{FF2B5EF4-FFF2-40B4-BE49-F238E27FC236}">
              <a16:creationId xmlns:a16="http://schemas.microsoft.com/office/drawing/2014/main" id="{85437884-4AE7-4E0F-92C3-9C5E6C2363D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625D0907-7FD3-4CA8-AB46-F1E27099C801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4" name="Text Box 115">
          <a:extLst>
            <a:ext uri="{FF2B5EF4-FFF2-40B4-BE49-F238E27FC236}">
              <a16:creationId xmlns:a16="http://schemas.microsoft.com/office/drawing/2014/main" id="{03D04E70-69E4-4070-9AF4-CC9DF3AD55AC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34D0B0BB-FA8F-48BD-B87F-DC0A4450A668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6" name="Text Box 115">
          <a:extLst>
            <a:ext uri="{FF2B5EF4-FFF2-40B4-BE49-F238E27FC236}">
              <a16:creationId xmlns:a16="http://schemas.microsoft.com/office/drawing/2014/main" id="{E3E9F4E9-24B9-45CF-BC27-3CDABF37B014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E685AD67-D2AD-4C80-BD28-FA6036A4C2D2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8" name="Text Box 115">
          <a:extLst>
            <a:ext uri="{FF2B5EF4-FFF2-40B4-BE49-F238E27FC236}">
              <a16:creationId xmlns:a16="http://schemas.microsoft.com/office/drawing/2014/main" id="{3E4D52CF-D2C6-4171-9CA3-4EFC4DDF6FF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CC2E720F-E92D-4E23-8DF5-E77F7EC7E07F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0" name="Text Box 115">
          <a:extLst>
            <a:ext uri="{FF2B5EF4-FFF2-40B4-BE49-F238E27FC236}">
              <a16:creationId xmlns:a16="http://schemas.microsoft.com/office/drawing/2014/main" id="{A42E6383-D3EA-4251-A12C-53D4B55B795B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4C4BD2-533B-417F-B012-4206BE7B520A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2" name="Text Box 115">
          <a:extLst>
            <a:ext uri="{FF2B5EF4-FFF2-40B4-BE49-F238E27FC236}">
              <a16:creationId xmlns:a16="http://schemas.microsoft.com/office/drawing/2014/main" id="{C7B9EA8D-3D2A-4260-AAAE-516EE98F3213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6A769B87-932A-4239-A8F5-5BC32AA3601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4" name="Text Box 115">
          <a:extLst>
            <a:ext uri="{FF2B5EF4-FFF2-40B4-BE49-F238E27FC236}">
              <a16:creationId xmlns:a16="http://schemas.microsoft.com/office/drawing/2014/main" id="{705C3A71-430B-4650-A469-82693E1BD605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90500" cy="2571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31698EE8-1F86-48DA-8CF7-CA3F5CFA4427}"/>
            </a:ext>
          </a:extLst>
        </xdr:cNvPr>
        <xdr:cNvSpPr txBox="1">
          <a:spLocks noChangeArrowheads="1"/>
        </xdr:cNvSpPr>
      </xdr:nvSpPr>
      <xdr:spPr bwMode="auto">
        <a:xfrm>
          <a:off x="0" y="730758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E543C-F773-49D7-9A5E-BF59E3F51F76}">
  <dimension ref="A1:AD35"/>
  <sheetViews>
    <sheetView view="pageBreakPreview" zoomScale="98" zoomScaleNormal="100" zoomScaleSheetLayoutView="98" workbookViewId="0">
      <selection activeCell="B23" sqref="B23:Y23"/>
    </sheetView>
  </sheetViews>
  <sheetFormatPr defaultColWidth="9.109375" defaultRowHeight="21"/>
  <cols>
    <col min="1" max="1" width="3.88671875" style="1" customWidth="1"/>
    <col min="2" max="2" width="12.88671875" style="1" customWidth="1"/>
    <col min="3" max="3" width="26.44140625" style="1" customWidth="1"/>
    <col min="4" max="5" width="5.109375" style="1" customWidth="1"/>
    <col min="6" max="6" width="5.109375" style="24" customWidth="1"/>
    <col min="7" max="7" width="5.109375" style="5" customWidth="1"/>
    <col min="8" max="8" width="5.109375" style="24" customWidth="1"/>
    <col min="9" max="9" width="5.109375" style="5" customWidth="1"/>
    <col min="10" max="10" width="5.109375" style="24" customWidth="1"/>
    <col min="11" max="11" width="5.109375" style="5" customWidth="1"/>
    <col min="12" max="12" width="5.109375" style="24" customWidth="1"/>
    <col min="13" max="13" width="5.109375" style="5" customWidth="1"/>
    <col min="14" max="14" width="5.109375" style="24" customWidth="1"/>
    <col min="15" max="15" width="5.109375" style="5" customWidth="1"/>
    <col min="16" max="16" width="5.109375" style="24" customWidth="1"/>
    <col min="17" max="17" width="5.109375" style="5" customWidth="1"/>
    <col min="18" max="18" width="5.109375" style="24" customWidth="1"/>
    <col min="19" max="19" width="5.109375" style="5" customWidth="1"/>
    <col min="20" max="20" width="5.109375" style="24" customWidth="1"/>
    <col min="21" max="21" width="5.109375" style="5" customWidth="1"/>
    <col min="22" max="22" width="5.109375" style="24" customWidth="1"/>
    <col min="23" max="23" width="5.109375" style="5" customWidth="1"/>
    <col min="24" max="24" width="5.109375" style="24" customWidth="1"/>
    <col min="25" max="25" width="5.109375" style="5" customWidth="1"/>
    <col min="26" max="28" width="5.109375" style="1" customWidth="1"/>
    <col min="29" max="16384" width="9.109375" style="1"/>
  </cols>
  <sheetData>
    <row r="1" spans="1:30" ht="20.100000000000001" customHeight="1"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  <c r="V1" s="4"/>
      <c r="X1" s="4"/>
      <c r="Y1" s="4"/>
      <c r="Z1" s="4" t="s">
        <v>1</v>
      </c>
    </row>
    <row r="2" spans="1:30" ht="20.100000000000001" customHeight="1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 t="s">
        <v>41</v>
      </c>
      <c r="AD2" s="43"/>
    </row>
    <row r="3" spans="1:30" ht="20.100000000000001" customHeight="1">
      <c r="A3" s="44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3" t="s">
        <v>3</v>
      </c>
      <c r="AD3" s="43"/>
    </row>
    <row r="4" spans="1:30" ht="18" customHeight="1">
      <c r="A4" s="46" t="s">
        <v>4</v>
      </c>
      <c r="B4" s="47" t="s">
        <v>5</v>
      </c>
      <c r="C4" s="49" t="s">
        <v>6</v>
      </c>
      <c r="D4" s="52" t="s">
        <v>33</v>
      </c>
      <c r="E4" s="55" t="s">
        <v>7</v>
      </c>
      <c r="F4" s="34" t="s">
        <v>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9" t="s">
        <v>9</v>
      </c>
      <c r="AA4" s="40"/>
      <c r="AB4" s="40"/>
      <c r="AC4" s="41" t="s">
        <v>10</v>
      </c>
      <c r="AD4" s="41" t="s">
        <v>11</v>
      </c>
    </row>
    <row r="5" spans="1:30" ht="18" customHeight="1">
      <c r="A5" s="46"/>
      <c r="B5" s="48"/>
      <c r="C5" s="50"/>
      <c r="D5" s="53"/>
      <c r="E5" s="56"/>
      <c r="F5" s="34" t="s">
        <v>12</v>
      </c>
      <c r="G5" s="34"/>
      <c r="H5" s="34" t="s">
        <v>13</v>
      </c>
      <c r="I5" s="34"/>
      <c r="J5" s="34" t="s">
        <v>14</v>
      </c>
      <c r="K5" s="34"/>
      <c r="L5" s="34" t="s">
        <v>15</v>
      </c>
      <c r="M5" s="34"/>
      <c r="N5" s="34" t="s">
        <v>16</v>
      </c>
      <c r="O5" s="34"/>
      <c r="P5" s="34" t="s">
        <v>17</v>
      </c>
      <c r="Q5" s="34"/>
      <c r="R5" s="34" t="s">
        <v>18</v>
      </c>
      <c r="S5" s="34"/>
      <c r="T5" s="34" t="s">
        <v>19</v>
      </c>
      <c r="U5" s="34"/>
      <c r="V5" s="34" t="s">
        <v>20</v>
      </c>
      <c r="W5" s="34"/>
      <c r="X5" s="34" t="s">
        <v>21</v>
      </c>
      <c r="Y5" s="34"/>
      <c r="Z5" s="35" t="s">
        <v>22</v>
      </c>
      <c r="AA5" s="35" t="s">
        <v>23</v>
      </c>
      <c r="AB5" s="37" t="s">
        <v>24</v>
      </c>
      <c r="AC5" s="41"/>
      <c r="AD5" s="41"/>
    </row>
    <row r="6" spans="1:30" ht="18" customHeight="1">
      <c r="A6" s="46"/>
      <c r="B6" s="48"/>
      <c r="C6" s="51"/>
      <c r="D6" s="54"/>
      <c r="E6" s="57"/>
      <c r="F6" s="6" t="s">
        <v>25</v>
      </c>
      <c r="G6" s="7" t="s">
        <v>26</v>
      </c>
      <c r="H6" s="6" t="s">
        <v>25</v>
      </c>
      <c r="I6" s="7" t="s">
        <v>26</v>
      </c>
      <c r="J6" s="6" t="s">
        <v>25</v>
      </c>
      <c r="K6" s="7" t="s">
        <v>26</v>
      </c>
      <c r="L6" s="6" t="s">
        <v>25</v>
      </c>
      <c r="M6" s="7" t="s">
        <v>26</v>
      </c>
      <c r="N6" s="6" t="s">
        <v>25</v>
      </c>
      <c r="O6" s="7" t="s">
        <v>26</v>
      </c>
      <c r="P6" s="6" t="s">
        <v>25</v>
      </c>
      <c r="Q6" s="7" t="s">
        <v>26</v>
      </c>
      <c r="R6" s="6" t="s">
        <v>25</v>
      </c>
      <c r="S6" s="7" t="s">
        <v>26</v>
      </c>
      <c r="T6" s="6" t="s">
        <v>25</v>
      </c>
      <c r="U6" s="7" t="s">
        <v>26</v>
      </c>
      <c r="V6" s="6" t="s">
        <v>25</v>
      </c>
      <c r="W6" s="7" t="s">
        <v>26</v>
      </c>
      <c r="X6" s="6" t="s">
        <v>25</v>
      </c>
      <c r="Y6" s="7" t="s">
        <v>26</v>
      </c>
      <c r="Z6" s="36"/>
      <c r="AA6" s="36"/>
      <c r="AB6" s="38"/>
      <c r="AC6" s="41"/>
      <c r="AD6" s="41"/>
    </row>
    <row r="7" spans="1:30" ht="20.100000000000001" customHeight="1">
      <c r="A7" s="8">
        <v>1</v>
      </c>
      <c r="B7" s="9"/>
      <c r="C7" s="10"/>
      <c r="D7" s="11"/>
      <c r="E7" s="6"/>
      <c r="F7" s="12"/>
      <c r="G7" s="13" t="e">
        <f>F7*100/E7</f>
        <v>#DIV/0!</v>
      </c>
      <c r="H7" s="12"/>
      <c r="I7" s="13" t="e">
        <f>H7*100/E7</f>
        <v>#DIV/0!</v>
      </c>
      <c r="J7" s="12"/>
      <c r="K7" s="13" t="e">
        <f>J7*100/E7</f>
        <v>#DIV/0!</v>
      </c>
      <c r="L7" s="12"/>
      <c r="M7" s="13" t="e">
        <f>L7*100/E7</f>
        <v>#DIV/0!</v>
      </c>
      <c r="N7" s="12"/>
      <c r="O7" s="13" t="e">
        <f>N7*100/E7</f>
        <v>#DIV/0!</v>
      </c>
      <c r="P7" s="12"/>
      <c r="Q7" s="13" t="e">
        <f>P7*100/E7</f>
        <v>#DIV/0!</v>
      </c>
      <c r="R7" s="12"/>
      <c r="S7" s="13" t="e">
        <f>R7*100/E7</f>
        <v>#DIV/0!</v>
      </c>
      <c r="T7" s="12"/>
      <c r="U7" s="13" t="e">
        <f>T7*100/E7</f>
        <v>#DIV/0!</v>
      </c>
      <c r="V7" s="12"/>
      <c r="W7" s="13" t="e">
        <f>V7*100/E7</f>
        <v>#DIV/0!</v>
      </c>
      <c r="X7" s="12"/>
      <c r="Y7" s="13" t="e">
        <f>X7*100/E7</f>
        <v>#DIV/0!</v>
      </c>
      <c r="Z7" s="8"/>
      <c r="AA7" s="8"/>
      <c r="AB7" s="14"/>
      <c r="AC7" s="13" t="e">
        <f>G7+I7+K7+M7+O7+Q7+S7+U7+W7+Y7</f>
        <v>#DIV/0!</v>
      </c>
      <c r="AD7" s="8" t="e">
        <f>((F7*4)+(H7*3.5)+(J7*3)+(L7*2.5)+(N7*2)+(P7*1.5)+(R7*1)+(T7*0)+(V7*0)+(X7*0))/E7</f>
        <v>#DIV/0!</v>
      </c>
    </row>
    <row r="8" spans="1:30" ht="20.100000000000001" customHeight="1">
      <c r="A8" s="8">
        <v>2</v>
      </c>
      <c r="B8" s="9"/>
      <c r="C8" s="10"/>
      <c r="D8" s="11"/>
      <c r="E8" s="6"/>
      <c r="F8" s="12"/>
      <c r="G8" s="13" t="e">
        <f t="shared" ref="G8:G19" si="0">F8*100/E8</f>
        <v>#DIV/0!</v>
      </c>
      <c r="H8" s="12"/>
      <c r="I8" s="13" t="e">
        <f t="shared" ref="I8:I19" si="1">H8*100/E8</f>
        <v>#DIV/0!</v>
      </c>
      <c r="J8" s="12"/>
      <c r="K8" s="13" t="e">
        <f t="shared" ref="K8:K19" si="2">J8*100/E8</f>
        <v>#DIV/0!</v>
      </c>
      <c r="L8" s="12"/>
      <c r="M8" s="13" t="e">
        <f t="shared" ref="M8:M19" si="3">L8*100/E8</f>
        <v>#DIV/0!</v>
      </c>
      <c r="N8" s="12"/>
      <c r="O8" s="13" t="e">
        <f t="shared" ref="O8:O19" si="4">N8*100/E8</f>
        <v>#DIV/0!</v>
      </c>
      <c r="P8" s="12"/>
      <c r="Q8" s="13" t="e">
        <f t="shared" ref="Q8:Q19" si="5">P8*100/E8</f>
        <v>#DIV/0!</v>
      </c>
      <c r="R8" s="12"/>
      <c r="S8" s="13" t="e">
        <f t="shared" ref="S8:S19" si="6">R8*100/E8</f>
        <v>#DIV/0!</v>
      </c>
      <c r="T8" s="12"/>
      <c r="U8" s="13" t="e">
        <f t="shared" ref="U8:U19" si="7">T8*100/E8</f>
        <v>#DIV/0!</v>
      </c>
      <c r="V8" s="12"/>
      <c r="W8" s="13" t="e">
        <f t="shared" ref="W8:W19" si="8">V8*100/E8</f>
        <v>#DIV/0!</v>
      </c>
      <c r="X8" s="12"/>
      <c r="Y8" s="13" t="e">
        <f t="shared" ref="Y8:Y19" si="9">X8*100/E8</f>
        <v>#DIV/0!</v>
      </c>
      <c r="Z8" s="8"/>
      <c r="AA8" s="8"/>
      <c r="AB8" s="8"/>
      <c r="AC8" s="13" t="e">
        <f t="shared" ref="AC8:AC19" si="10">G8+I8+K8+M8+O8+Q8+S8+U8+W8+Y8</f>
        <v>#DIV/0!</v>
      </c>
      <c r="AD8" s="8" t="e">
        <f t="shared" ref="AD8:AD19" si="11">((F8*4)+(H8*3.5)+(J8*3)+(L8*2.5)+(N8*2)+(P8*1.5)+(R8*1)+(T8*0)+(V8*0)+(X8*0))/E8</f>
        <v>#DIV/0!</v>
      </c>
    </row>
    <row r="9" spans="1:30" ht="20.100000000000001" customHeight="1">
      <c r="A9" s="8">
        <v>3</v>
      </c>
      <c r="B9" s="9"/>
      <c r="C9" s="10"/>
      <c r="D9" s="15"/>
      <c r="E9" s="6"/>
      <c r="F9" s="12"/>
      <c r="G9" s="13" t="e">
        <f t="shared" si="0"/>
        <v>#DIV/0!</v>
      </c>
      <c r="H9" s="12"/>
      <c r="I9" s="13" t="e">
        <f t="shared" si="1"/>
        <v>#DIV/0!</v>
      </c>
      <c r="J9" s="12"/>
      <c r="K9" s="13" t="e">
        <f t="shared" si="2"/>
        <v>#DIV/0!</v>
      </c>
      <c r="L9" s="12"/>
      <c r="M9" s="13" t="e">
        <f t="shared" si="3"/>
        <v>#DIV/0!</v>
      </c>
      <c r="N9" s="12"/>
      <c r="O9" s="13" t="e">
        <f t="shared" si="4"/>
        <v>#DIV/0!</v>
      </c>
      <c r="P9" s="12"/>
      <c r="Q9" s="13" t="e">
        <f t="shared" si="5"/>
        <v>#DIV/0!</v>
      </c>
      <c r="R9" s="12"/>
      <c r="S9" s="13" t="e">
        <f t="shared" si="6"/>
        <v>#DIV/0!</v>
      </c>
      <c r="T9" s="12"/>
      <c r="U9" s="13" t="e">
        <f t="shared" si="7"/>
        <v>#DIV/0!</v>
      </c>
      <c r="V9" s="12"/>
      <c r="W9" s="13" t="e">
        <f t="shared" si="8"/>
        <v>#DIV/0!</v>
      </c>
      <c r="X9" s="12"/>
      <c r="Y9" s="13" t="e">
        <f t="shared" si="9"/>
        <v>#DIV/0!</v>
      </c>
      <c r="Z9" s="8"/>
      <c r="AA9" s="8"/>
      <c r="AB9" s="8"/>
      <c r="AC9" s="13" t="e">
        <f t="shared" si="10"/>
        <v>#DIV/0!</v>
      </c>
      <c r="AD9" s="8" t="e">
        <f t="shared" si="11"/>
        <v>#DIV/0!</v>
      </c>
    </row>
    <row r="10" spans="1:30" ht="20.100000000000001" customHeight="1">
      <c r="A10" s="8">
        <v>4</v>
      </c>
      <c r="B10" s="9"/>
      <c r="C10" s="10"/>
      <c r="D10" s="15"/>
      <c r="E10" s="6"/>
      <c r="F10" s="12"/>
      <c r="G10" s="13" t="e">
        <f t="shared" si="0"/>
        <v>#DIV/0!</v>
      </c>
      <c r="H10" s="12"/>
      <c r="I10" s="13" t="e">
        <f t="shared" si="1"/>
        <v>#DIV/0!</v>
      </c>
      <c r="J10" s="12"/>
      <c r="K10" s="13" t="e">
        <f t="shared" si="2"/>
        <v>#DIV/0!</v>
      </c>
      <c r="L10" s="12"/>
      <c r="M10" s="13" t="e">
        <f t="shared" si="3"/>
        <v>#DIV/0!</v>
      </c>
      <c r="N10" s="12"/>
      <c r="O10" s="13" t="e">
        <f t="shared" si="4"/>
        <v>#DIV/0!</v>
      </c>
      <c r="P10" s="12"/>
      <c r="Q10" s="13" t="e">
        <f t="shared" si="5"/>
        <v>#DIV/0!</v>
      </c>
      <c r="R10" s="12"/>
      <c r="S10" s="13" t="e">
        <f t="shared" si="6"/>
        <v>#DIV/0!</v>
      </c>
      <c r="T10" s="12"/>
      <c r="U10" s="13" t="e">
        <f t="shared" si="7"/>
        <v>#DIV/0!</v>
      </c>
      <c r="V10" s="12"/>
      <c r="W10" s="13" t="e">
        <f t="shared" si="8"/>
        <v>#DIV/0!</v>
      </c>
      <c r="X10" s="12"/>
      <c r="Y10" s="13" t="e">
        <f t="shared" si="9"/>
        <v>#DIV/0!</v>
      </c>
      <c r="Z10" s="8"/>
      <c r="AA10" s="8"/>
      <c r="AB10" s="8"/>
      <c r="AC10" s="13" t="e">
        <f t="shared" si="10"/>
        <v>#DIV/0!</v>
      </c>
      <c r="AD10" s="8" t="e">
        <f t="shared" si="11"/>
        <v>#DIV/0!</v>
      </c>
    </row>
    <row r="11" spans="1:30" s="16" customFormat="1" ht="20.100000000000001" customHeight="1">
      <c r="A11" s="8">
        <v>5</v>
      </c>
      <c r="B11" s="8"/>
      <c r="C11" s="10"/>
      <c r="D11" s="11"/>
      <c r="E11" s="6"/>
      <c r="F11" s="12"/>
      <c r="G11" s="13" t="e">
        <f t="shared" si="0"/>
        <v>#DIV/0!</v>
      </c>
      <c r="H11" s="12"/>
      <c r="I11" s="13" t="e">
        <f t="shared" si="1"/>
        <v>#DIV/0!</v>
      </c>
      <c r="J11" s="12"/>
      <c r="K11" s="13" t="e">
        <f t="shared" si="2"/>
        <v>#DIV/0!</v>
      </c>
      <c r="L11" s="12"/>
      <c r="M11" s="13" t="e">
        <f t="shared" si="3"/>
        <v>#DIV/0!</v>
      </c>
      <c r="N11" s="12"/>
      <c r="O11" s="13" t="e">
        <f t="shared" si="4"/>
        <v>#DIV/0!</v>
      </c>
      <c r="P11" s="12"/>
      <c r="Q11" s="13" t="e">
        <f t="shared" si="5"/>
        <v>#DIV/0!</v>
      </c>
      <c r="R11" s="12"/>
      <c r="S11" s="13" t="e">
        <f t="shared" si="6"/>
        <v>#DIV/0!</v>
      </c>
      <c r="T11" s="12"/>
      <c r="U11" s="13" t="e">
        <f t="shared" si="7"/>
        <v>#DIV/0!</v>
      </c>
      <c r="V11" s="12"/>
      <c r="W11" s="13" t="e">
        <f t="shared" si="8"/>
        <v>#DIV/0!</v>
      </c>
      <c r="X11" s="12"/>
      <c r="Y11" s="13" t="e">
        <f t="shared" si="9"/>
        <v>#DIV/0!</v>
      </c>
      <c r="Z11" s="8"/>
      <c r="AA11" s="8"/>
      <c r="AB11" s="8"/>
      <c r="AC11" s="13" t="e">
        <f t="shared" si="10"/>
        <v>#DIV/0!</v>
      </c>
      <c r="AD11" s="8" t="e">
        <f t="shared" si="11"/>
        <v>#DIV/0!</v>
      </c>
    </row>
    <row r="12" spans="1:30" ht="20.100000000000001" customHeight="1">
      <c r="A12" s="8">
        <v>6</v>
      </c>
      <c r="B12" s="8"/>
      <c r="C12" s="10"/>
      <c r="D12" s="11"/>
      <c r="E12" s="6"/>
      <c r="F12" s="12"/>
      <c r="G12" s="13" t="e">
        <f t="shared" si="0"/>
        <v>#DIV/0!</v>
      </c>
      <c r="H12" s="12"/>
      <c r="I12" s="13" t="e">
        <f t="shared" si="1"/>
        <v>#DIV/0!</v>
      </c>
      <c r="J12" s="12"/>
      <c r="K12" s="13" t="e">
        <f t="shared" si="2"/>
        <v>#DIV/0!</v>
      </c>
      <c r="L12" s="12"/>
      <c r="M12" s="13" t="e">
        <f t="shared" si="3"/>
        <v>#DIV/0!</v>
      </c>
      <c r="N12" s="12"/>
      <c r="O12" s="13" t="e">
        <f t="shared" si="4"/>
        <v>#DIV/0!</v>
      </c>
      <c r="P12" s="12"/>
      <c r="Q12" s="13" t="e">
        <f t="shared" si="5"/>
        <v>#DIV/0!</v>
      </c>
      <c r="R12" s="12"/>
      <c r="S12" s="13" t="e">
        <f t="shared" si="6"/>
        <v>#DIV/0!</v>
      </c>
      <c r="T12" s="12"/>
      <c r="U12" s="13" t="e">
        <f t="shared" si="7"/>
        <v>#DIV/0!</v>
      </c>
      <c r="V12" s="12"/>
      <c r="W12" s="13" t="e">
        <f t="shared" si="8"/>
        <v>#DIV/0!</v>
      </c>
      <c r="X12" s="12"/>
      <c r="Y12" s="13" t="e">
        <f t="shared" si="9"/>
        <v>#DIV/0!</v>
      </c>
      <c r="Z12" s="8"/>
      <c r="AA12" s="8"/>
      <c r="AB12" s="8"/>
      <c r="AC12" s="13" t="e">
        <f t="shared" si="10"/>
        <v>#DIV/0!</v>
      </c>
      <c r="AD12" s="8" t="e">
        <f t="shared" si="11"/>
        <v>#DIV/0!</v>
      </c>
    </row>
    <row r="13" spans="1:30" ht="20.100000000000001" customHeight="1">
      <c r="A13" s="8">
        <v>7</v>
      </c>
      <c r="B13" s="8"/>
      <c r="C13" s="10"/>
      <c r="D13" s="11"/>
      <c r="E13" s="6"/>
      <c r="F13" s="12"/>
      <c r="G13" s="13" t="e">
        <f t="shared" si="0"/>
        <v>#DIV/0!</v>
      </c>
      <c r="H13" s="12"/>
      <c r="I13" s="13" t="e">
        <f t="shared" si="1"/>
        <v>#DIV/0!</v>
      </c>
      <c r="J13" s="12"/>
      <c r="K13" s="13" t="e">
        <f t="shared" si="2"/>
        <v>#DIV/0!</v>
      </c>
      <c r="L13" s="12"/>
      <c r="M13" s="13" t="e">
        <f t="shared" si="3"/>
        <v>#DIV/0!</v>
      </c>
      <c r="N13" s="12"/>
      <c r="O13" s="13" t="e">
        <f t="shared" si="4"/>
        <v>#DIV/0!</v>
      </c>
      <c r="P13" s="12"/>
      <c r="Q13" s="13" t="e">
        <f t="shared" si="5"/>
        <v>#DIV/0!</v>
      </c>
      <c r="R13" s="12"/>
      <c r="S13" s="13" t="e">
        <f t="shared" si="6"/>
        <v>#DIV/0!</v>
      </c>
      <c r="T13" s="12"/>
      <c r="U13" s="13" t="e">
        <f t="shared" si="7"/>
        <v>#DIV/0!</v>
      </c>
      <c r="V13" s="12"/>
      <c r="W13" s="13" t="e">
        <f t="shared" si="8"/>
        <v>#DIV/0!</v>
      </c>
      <c r="X13" s="12"/>
      <c r="Y13" s="13" t="e">
        <f t="shared" si="9"/>
        <v>#DIV/0!</v>
      </c>
      <c r="Z13" s="8"/>
      <c r="AA13" s="8"/>
      <c r="AB13" s="8"/>
      <c r="AC13" s="13" t="e">
        <f t="shared" si="10"/>
        <v>#DIV/0!</v>
      </c>
      <c r="AD13" s="8" t="e">
        <f t="shared" si="11"/>
        <v>#DIV/0!</v>
      </c>
    </row>
    <row r="14" spans="1:30" ht="20.100000000000001" customHeight="1">
      <c r="A14" s="8">
        <v>8</v>
      </c>
      <c r="B14" s="8"/>
      <c r="C14" s="10"/>
      <c r="D14" s="11"/>
      <c r="E14" s="6"/>
      <c r="F14" s="12"/>
      <c r="G14" s="13" t="e">
        <f t="shared" si="0"/>
        <v>#DIV/0!</v>
      </c>
      <c r="H14" s="12"/>
      <c r="I14" s="13" t="e">
        <f t="shared" si="1"/>
        <v>#DIV/0!</v>
      </c>
      <c r="J14" s="12"/>
      <c r="K14" s="13" t="e">
        <f t="shared" si="2"/>
        <v>#DIV/0!</v>
      </c>
      <c r="L14" s="12"/>
      <c r="M14" s="13" t="e">
        <f t="shared" si="3"/>
        <v>#DIV/0!</v>
      </c>
      <c r="N14" s="12"/>
      <c r="O14" s="13" t="e">
        <f t="shared" si="4"/>
        <v>#DIV/0!</v>
      </c>
      <c r="P14" s="12"/>
      <c r="Q14" s="13" t="e">
        <f t="shared" si="5"/>
        <v>#DIV/0!</v>
      </c>
      <c r="R14" s="12"/>
      <c r="S14" s="13" t="e">
        <f t="shared" si="6"/>
        <v>#DIV/0!</v>
      </c>
      <c r="T14" s="12"/>
      <c r="U14" s="13" t="e">
        <f t="shared" si="7"/>
        <v>#DIV/0!</v>
      </c>
      <c r="V14" s="12"/>
      <c r="W14" s="13" t="e">
        <f t="shared" si="8"/>
        <v>#DIV/0!</v>
      </c>
      <c r="X14" s="12"/>
      <c r="Y14" s="13" t="e">
        <f t="shared" si="9"/>
        <v>#DIV/0!</v>
      </c>
      <c r="Z14" s="8"/>
      <c r="AA14" s="8"/>
      <c r="AB14" s="8"/>
      <c r="AC14" s="13" t="e">
        <f t="shared" si="10"/>
        <v>#DIV/0!</v>
      </c>
      <c r="AD14" s="8" t="e">
        <f t="shared" si="11"/>
        <v>#DIV/0!</v>
      </c>
    </row>
    <row r="15" spans="1:30" s="19" customFormat="1" ht="20.100000000000001" customHeight="1">
      <c r="A15" s="8">
        <v>9</v>
      </c>
      <c r="B15" s="17"/>
      <c r="C15" s="18"/>
      <c r="D15" s="11"/>
      <c r="E15" s="6"/>
      <c r="F15" s="12"/>
      <c r="G15" s="13" t="e">
        <f t="shared" si="0"/>
        <v>#DIV/0!</v>
      </c>
      <c r="H15" s="12"/>
      <c r="I15" s="13" t="e">
        <f t="shared" si="1"/>
        <v>#DIV/0!</v>
      </c>
      <c r="J15" s="12"/>
      <c r="K15" s="13" t="e">
        <f t="shared" si="2"/>
        <v>#DIV/0!</v>
      </c>
      <c r="L15" s="12"/>
      <c r="M15" s="13" t="e">
        <f t="shared" si="3"/>
        <v>#DIV/0!</v>
      </c>
      <c r="N15" s="12"/>
      <c r="O15" s="13" t="e">
        <f t="shared" si="4"/>
        <v>#DIV/0!</v>
      </c>
      <c r="P15" s="12"/>
      <c r="Q15" s="13" t="e">
        <f t="shared" si="5"/>
        <v>#DIV/0!</v>
      </c>
      <c r="R15" s="12"/>
      <c r="S15" s="13" t="e">
        <f t="shared" si="6"/>
        <v>#DIV/0!</v>
      </c>
      <c r="T15" s="12"/>
      <c r="U15" s="13" t="e">
        <f t="shared" si="7"/>
        <v>#DIV/0!</v>
      </c>
      <c r="V15" s="12"/>
      <c r="W15" s="13" t="e">
        <f t="shared" si="8"/>
        <v>#DIV/0!</v>
      </c>
      <c r="X15" s="12"/>
      <c r="Y15" s="13" t="e">
        <f t="shared" si="9"/>
        <v>#DIV/0!</v>
      </c>
      <c r="Z15" s="17"/>
      <c r="AA15" s="17"/>
      <c r="AB15" s="17"/>
      <c r="AC15" s="13" t="e">
        <f t="shared" si="10"/>
        <v>#DIV/0!</v>
      </c>
      <c r="AD15" s="8" t="e">
        <f t="shared" si="11"/>
        <v>#DIV/0!</v>
      </c>
    </row>
    <row r="16" spans="1:30" ht="20.100000000000001" customHeight="1">
      <c r="A16" s="8">
        <v>10</v>
      </c>
      <c r="B16" s="8"/>
      <c r="C16" s="20"/>
      <c r="D16" s="11"/>
      <c r="E16" s="6"/>
      <c r="F16" s="12"/>
      <c r="G16" s="13" t="e">
        <f t="shared" si="0"/>
        <v>#DIV/0!</v>
      </c>
      <c r="H16" s="12"/>
      <c r="I16" s="13" t="e">
        <f t="shared" si="1"/>
        <v>#DIV/0!</v>
      </c>
      <c r="J16" s="12"/>
      <c r="K16" s="13" t="e">
        <f t="shared" si="2"/>
        <v>#DIV/0!</v>
      </c>
      <c r="L16" s="12"/>
      <c r="M16" s="13" t="e">
        <f t="shared" si="3"/>
        <v>#DIV/0!</v>
      </c>
      <c r="N16" s="12"/>
      <c r="O16" s="13" t="e">
        <f t="shared" si="4"/>
        <v>#DIV/0!</v>
      </c>
      <c r="P16" s="12"/>
      <c r="Q16" s="13" t="e">
        <f t="shared" si="5"/>
        <v>#DIV/0!</v>
      </c>
      <c r="R16" s="12"/>
      <c r="S16" s="13" t="e">
        <f t="shared" si="6"/>
        <v>#DIV/0!</v>
      </c>
      <c r="T16" s="12"/>
      <c r="U16" s="13" t="e">
        <f t="shared" si="7"/>
        <v>#DIV/0!</v>
      </c>
      <c r="V16" s="12"/>
      <c r="W16" s="13" t="e">
        <f t="shared" si="8"/>
        <v>#DIV/0!</v>
      </c>
      <c r="X16" s="12"/>
      <c r="Y16" s="13" t="e">
        <f t="shared" si="9"/>
        <v>#DIV/0!</v>
      </c>
      <c r="Z16" s="8"/>
      <c r="AA16" s="8"/>
      <c r="AB16" s="8"/>
      <c r="AC16" s="13" t="e">
        <f t="shared" si="10"/>
        <v>#DIV/0!</v>
      </c>
      <c r="AD16" s="8" t="e">
        <f t="shared" si="11"/>
        <v>#DIV/0!</v>
      </c>
    </row>
    <row r="17" spans="1:30" ht="20.100000000000001" customHeight="1">
      <c r="A17" s="8">
        <v>11</v>
      </c>
      <c r="B17" s="8"/>
      <c r="C17" s="20"/>
      <c r="D17" s="11"/>
      <c r="E17" s="6"/>
      <c r="F17" s="12"/>
      <c r="G17" s="13" t="e">
        <f t="shared" ref="G17:G18" si="12">F17*100/E17</f>
        <v>#DIV/0!</v>
      </c>
      <c r="H17" s="12"/>
      <c r="I17" s="13" t="e">
        <f t="shared" ref="I17:I18" si="13">H17*100/E17</f>
        <v>#DIV/0!</v>
      </c>
      <c r="J17" s="12"/>
      <c r="K17" s="13" t="e">
        <f t="shared" ref="K17:K18" si="14">J17*100/E17</f>
        <v>#DIV/0!</v>
      </c>
      <c r="L17" s="12"/>
      <c r="M17" s="13" t="e">
        <f t="shared" ref="M17:M18" si="15">L17*100/E17</f>
        <v>#DIV/0!</v>
      </c>
      <c r="N17" s="12"/>
      <c r="O17" s="13" t="e">
        <f t="shared" ref="O17:O18" si="16">N17*100/E17</f>
        <v>#DIV/0!</v>
      </c>
      <c r="P17" s="12"/>
      <c r="Q17" s="13" t="e">
        <f t="shared" ref="Q17:Q18" si="17">P17*100/E17</f>
        <v>#DIV/0!</v>
      </c>
      <c r="R17" s="12"/>
      <c r="S17" s="13" t="e">
        <f t="shared" ref="S17:S18" si="18">R17*100/E17</f>
        <v>#DIV/0!</v>
      </c>
      <c r="T17" s="12"/>
      <c r="U17" s="13" t="e">
        <f t="shared" ref="U17:U18" si="19">T17*100/E17</f>
        <v>#DIV/0!</v>
      </c>
      <c r="V17" s="12"/>
      <c r="W17" s="13" t="e">
        <f t="shared" ref="W17:W18" si="20">V17*100/E17</f>
        <v>#DIV/0!</v>
      </c>
      <c r="X17" s="12"/>
      <c r="Y17" s="13" t="e">
        <f t="shared" ref="Y17:Y18" si="21">X17*100/E17</f>
        <v>#DIV/0!</v>
      </c>
      <c r="Z17" s="8"/>
      <c r="AA17" s="8"/>
      <c r="AB17" s="8"/>
      <c r="AC17" s="13" t="e">
        <f t="shared" ref="AC17:AC18" si="22">G17+I17+K17+M17+O17+Q17+S17+U17+W17+Y17</f>
        <v>#DIV/0!</v>
      </c>
      <c r="AD17" s="8" t="e">
        <f t="shared" ref="AD17:AD18" si="23">((F17*4)+(H17*3.5)+(J17*3)+(L17*2.5)+(N17*2)+(P17*1.5)+(R17*1)+(T17*0)+(V17*0)+(X17*0))/E17</f>
        <v>#DIV/0!</v>
      </c>
    </row>
    <row r="18" spans="1:30" ht="20.100000000000001" customHeight="1">
      <c r="A18" s="8">
        <v>12</v>
      </c>
      <c r="B18" s="8"/>
      <c r="C18" s="20"/>
      <c r="D18" s="11"/>
      <c r="E18" s="6"/>
      <c r="F18" s="12"/>
      <c r="G18" s="13" t="e">
        <f t="shared" si="12"/>
        <v>#DIV/0!</v>
      </c>
      <c r="H18" s="12"/>
      <c r="I18" s="13" t="e">
        <f t="shared" si="13"/>
        <v>#DIV/0!</v>
      </c>
      <c r="J18" s="12"/>
      <c r="K18" s="13" t="e">
        <f t="shared" si="14"/>
        <v>#DIV/0!</v>
      </c>
      <c r="L18" s="12"/>
      <c r="M18" s="13" t="e">
        <f t="shared" si="15"/>
        <v>#DIV/0!</v>
      </c>
      <c r="N18" s="12"/>
      <c r="O18" s="13" t="e">
        <f t="shared" si="16"/>
        <v>#DIV/0!</v>
      </c>
      <c r="P18" s="12"/>
      <c r="Q18" s="13" t="e">
        <f t="shared" si="17"/>
        <v>#DIV/0!</v>
      </c>
      <c r="R18" s="12"/>
      <c r="S18" s="13" t="e">
        <f t="shared" si="18"/>
        <v>#DIV/0!</v>
      </c>
      <c r="T18" s="12"/>
      <c r="U18" s="13" t="e">
        <f t="shared" si="19"/>
        <v>#DIV/0!</v>
      </c>
      <c r="V18" s="12"/>
      <c r="W18" s="13" t="e">
        <f t="shared" si="20"/>
        <v>#DIV/0!</v>
      </c>
      <c r="X18" s="12"/>
      <c r="Y18" s="13" t="e">
        <f t="shared" si="21"/>
        <v>#DIV/0!</v>
      </c>
      <c r="Z18" s="8"/>
      <c r="AA18" s="8"/>
      <c r="AB18" s="8"/>
      <c r="AC18" s="13" t="e">
        <f t="shared" si="22"/>
        <v>#DIV/0!</v>
      </c>
      <c r="AD18" s="8" t="e">
        <f t="shared" si="23"/>
        <v>#DIV/0!</v>
      </c>
    </row>
    <row r="19" spans="1:30" ht="20.100000000000001" customHeight="1">
      <c r="C19" s="21" t="s">
        <v>27</v>
      </c>
      <c r="D19" s="11">
        <f>SUM(D7:D16)</f>
        <v>0</v>
      </c>
      <c r="E19" s="6">
        <f>SUM(E7:E16)</f>
        <v>0</v>
      </c>
      <c r="F19" s="12">
        <f>SUM(F7:F16)</f>
        <v>0</v>
      </c>
      <c r="G19" s="13" t="e">
        <f t="shared" si="0"/>
        <v>#DIV/0!</v>
      </c>
      <c r="H19" s="12">
        <f>SUM(H7:H16)</f>
        <v>0</v>
      </c>
      <c r="I19" s="13" t="e">
        <f t="shared" si="1"/>
        <v>#DIV/0!</v>
      </c>
      <c r="J19" s="12">
        <f>SUM(J7:J16)</f>
        <v>0</v>
      </c>
      <c r="K19" s="13" t="e">
        <f t="shared" si="2"/>
        <v>#DIV/0!</v>
      </c>
      <c r="L19" s="12">
        <f>SUM(L7:L16)</f>
        <v>0</v>
      </c>
      <c r="M19" s="13" t="e">
        <f t="shared" si="3"/>
        <v>#DIV/0!</v>
      </c>
      <c r="N19" s="12">
        <f>SUM(N7:N16)</f>
        <v>0</v>
      </c>
      <c r="O19" s="13" t="e">
        <f t="shared" si="4"/>
        <v>#DIV/0!</v>
      </c>
      <c r="P19" s="12">
        <f>SUM(P7:P16)</f>
        <v>0</v>
      </c>
      <c r="Q19" s="13" t="e">
        <f t="shared" si="5"/>
        <v>#DIV/0!</v>
      </c>
      <c r="R19" s="12">
        <f>SUM(R7:R16)</f>
        <v>0</v>
      </c>
      <c r="S19" s="13" t="e">
        <f t="shared" si="6"/>
        <v>#DIV/0!</v>
      </c>
      <c r="T19" s="12">
        <f>SUM(T7:T16)</f>
        <v>0</v>
      </c>
      <c r="U19" s="13" t="e">
        <f t="shared" si="7"/>
        <v>#DIV/0!</v>
      </c>
      <c r="V19" s="12"/>
      <c r="W19" s="13" t="e">
        <f t="shared" si="8"/>
        <v>#DIV/0!</v>
      </c>
      <c r="X19" s="12">
        <f>SUM(X7:X16)</f>
        <v>0</v>
      </c>
      <c r="Y19" s="13" t="e">
        <f t="shared" si="9"/>
        <v>#DIV/0!</v>
      </c>
      <c r="Z19" s="8">
        <f>SUM(Z7:Z16)</f>
        <v>0</v>
      </c>
      <c r="AA19" s="8">
        <f>SUM(AA7:AA16)</f>
        <v>0</v>
      </c>
      <c r="AB19" s="8">
        <f>SUM(AB7:AB16)</f>
        <v>0</v>
      </c>
      <c r="AC19" s="13" t="e">
        <f t="shared" si="10"/>
        <v>#DIV/0!</v>
      </c>
      <c r="AD19" s="8" t="e">
        <f t="shared" si="11"/>
        <v>#DIV/0!</v>
      </c>
    </row>
    <row r="20" spans="1:30" customFormat="1" ht="18.600000000000001">
      <c r="A20" s="22">
        <v>1</v>
      </c>
      <c r="B20" s="30" t="s">
        <v>28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30" customFormat="1" ht="18.600000000000001">
      <c r="A21" s="22">
        <v>2</v>
      </c>
      <c r="B21" s="30" t="s">
        <v>28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30" customFormat="1" ht="18.600000000000001">
      <c r="A22" s="22">
        <v>3</v>
      </c>
      <c r="B22" s="30" t="s">
        <v>28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30" customFormat="1" ht="18.600000000000001">
      <c r="A23" s="22">
        <v>4</v>
      </c>
      <c r="B23" s="30" t="s">
        <v>28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30" customFormat="1" ht="18.600000000000001">
      <c r="A24" s="22">
        <v>5</v>
      </c>
      <c r="B24" s="30" t="s">
        <v>28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30" customFormat="1" ht="18.600000000000001">
      <c r="A25" s="22">
        <v>6</v>
      </c>
      <c r="B25" s="30" t="s">
        <v>28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30" customFormat="1" ht="18.600000000000001">
      <c r="A26" s="22">
        <v>7</v>
      </c>
      <c r="B26" s="30" t="s">
        <v>28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30" customFormat="1" ht="18.600000000000001">
      <c r="A27" s="22">
        <v>8</v>
      </c>
      <c r="B27" s="30" t="s">
        <v>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30" customFormat="1" ht="18.600000000000001">
      <c r="A28" s="22">
        <v>9</v>
      </c>
      <c r="B28" s="30" t="s">
        <v>28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30" customFormat="1" ht="18.600000000000001">
      <c r="A29" s="22">
        <v>10</v>
      </c>
      <c r="B29" s="30" t="s">
        <v>28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30" customFormat="1" ht="18.600000000000001">
      <c r="A30" s="22">
        <v>11</v>
      </c>
      <c r="B30" s="30" t="s">
        <v>28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30" customFormat="1" ht="18.600000000000001">
      <c r="A31" s="22">
        <v>12</v>
      </c>
      <c r="B31" s="30" t="s">
        <v>28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30" ht="20.100000000000001" customHeight="1">
      <c r="C32" s="21"/>
      <c r="D32" s="23"/>
      <c r="E32" s="24"/>
      <c r="G32" s="25"/>
      <c r="I32" s="25"/>
      <c r="K32" s="25"/>
      <c r="M32" s="25"/>
      <c r="O32" s="25"/>
      <c r="Q32" s="25"/>
      <c r="S32" s="25"/>
      <c r="U32" s="25"/>
      <c r="W32" s="25"/>
      <c r="Y32" s="25"/>
      <c r="AC32" s="25"/>
    </row>
    <row r="33" spans="2:29" s="23" customFormat="1" ht="20.100000000000001" customHeight="1">
      <c r="B33" s="31" t="s">
        <v>29</v>
      </c>
      <c r="C33" s="31"/>
      <c r="E33" s="24"/>
      <c r="F33" s="24"/>
      <c r="G33" s="32" t="s">
        <v>30</v>
      </c>
      <c r="H33" s="32"/>
      <c r="I33" s="32"/>
      <c r="J33" s="32"/>
      <c r="K33" s="32"/>
      <c r="L33" s="32"/>
      <c r="M33" s="32"/>
      <c r="N33" s="32"/>
      <c r="O33" s="32"/>
      <c r="P33" s="24"/>
      <c r="Q33" s="26"/>
      <c r="R33" s="32" t="s">
        <v>31</v>
      </c>
      <c r="S33" s="32"/>
      <c r="T33" s="32"/>
      <c r="U33" s="32"/>
      <c r="V33" s="32"/>
      <c r="W33" s="32"/>
      <c r="X33" s="32"/>
      <c r="Y33" s="32"/>
      <c r="Z33" s="32"/>
      <c r="AA33" s="32"/>
      <c r="AC33" s="26"/>
    </row>
    <row r="34" spans="2:29" s="23" customFormat="1" ht="20.100000000000001" customHeight="1">
      <c r="B34" s="33" t="s">
        <v>35</v>
      </c>
      <c r="C34" s="33"/>
      <c r="E34" s="24"/>
      <c r="F34" s="24"/>
      <c r="G34" s="28" t="s">
        <v>36</v>
      </c>
      <c r="H34" s="28"/>
      <c r="I34" s="28"/>
      <c r="J34" s="28"/>
      <c r="K34" s="28"/>
      <c r="L34" s="28"/>
      <c r="M34" s="28"/>
      <c r="N34" s="28"/>
      <c r="O34" s="28"/>
      <c r="P34" s="24"/>
      <c r="Q34" s="26"/>
      <c r="R34" s="29" t="s">
        <v>37</v>
      </c>
      <c r="S34" s="29"/>
      <c r="T34" s="29"/>
      <c r="U34" s="29"/>
      <c r="V34" s="29"/>
      <c r="W34" s="29"/>
      <c r="X34" s="29"/>
      <c r="Y34" s="29"/>
      <c r="Z34" s="29"/>
      <c r="AA34" s="29"/>
      <c r="AC34" s="26"/>
    </row>
    <row r="35" spans="2:29" s="23" customFormat="1" ht="20.100000000000001" customHeight="1">
      <c r="B35" s="27" t="s">
        <v>32</v>
      </c>
      <c r="C35" s="27"/>
      <c r="E35" s="24"/>
      <c r="F35" s="24"/>
      <c r="G35" s="28" t="s">
        <v>32</v>
      </c>
      <c r="H35" s="28"/>
      <c r="I35" s="28"/>
      <c r="J35" s="28"/>
      <c r="K35" s="28"/>
      <c r="L35" s="28"/>
      <c r="M35" s="28"/>
      <c r="N35" s="28"/>
      <c r="O35" s="28"/>
      <c r="P35" s="24"/>
      <c r="Q35" s="26"/>
      <c r="R35" s="29" t="s">
        <v>32</v>
      </c>
      <c r="S35" s="29"/>
      <c r="T35" s="29"/>
      <c r="U35" s="29"/>
      <c r="V35" s="29"/>
      <c r="W35" s="29"/>
      <c r="X35" s="29"/>
      <c r="Y35" s="29"/>
      <c r="Z35" s="29"/>
      <c r="AA35" s="29"/>
      <c r="AC35" s="26"/>
    </row>
  </sheetData>
  <mergeCells count="47">
    <mergeCell ref="A2:AB2"/>
    <mergeCell ref="AC2:AD2"/>
    <mergeCell ref="A3:AB3"/>
    <mergeCell ref="AC3:AD3"/>
    <mergeCell ref="A4:A6"/>
    <mergeCell ref="B4:B6"/>
    <mergeCell ref="C4:C6"/>
    <mergeCell ref="D4:D6"/>
    <mergeCell ref="E4:E6"/>
    <mergeCell ref="F4:Y4"/>
    <mergeCell ref="AA5:AA6"/>
    <mergeCell ref="AB5:AB6"/>
    <mergeCell ref="Z4:AB4"/>
    <mergeCell ref="AC4:AC6"/>
    <mergeCell ref="AD4:AD6"/>
    <mergeCell ref="B25:Y25"/>
    <mergeCell ref="T5:U5"/>
    <mergeCell ref="V5:W5"/>
    <mergeCell ref="X5:Y5"/>
    <mergeCell ref="Z5:Z6"/>
    <mergeCell ref="F5:G5"/>
    <mergeCell ref="H5:I5"/>
    <mergeCell ref="J5:K5"/>
    <mergeCell ref="L5:M5"/>
    <mergeCell ref="N5:O5"/>
    <mergeCell ref="P5:Q5"/>
    <mergeCell ref="R5:S5"/>
    <mergeCell ref="B20:Y20"/>
    <mergeCell ref="B21:Y21"/>
    <mergeCell ref="B22:Y22"/>
    <mergeCell ref="B23:Y23"/>
    <mergeCell ref="B24:Y24"/>
    <mergeCell ref="B26:Y26"/>
    <mergeCell ref="B27:Y27"/>
    <mergeCell ref="B33:C33"/>
    <mergeCell ref="G33:O33"/>
    <mergeCell ref="R33:AA33"/>
    <mergeCell ref="B35:C35"/>
    <mergeCell ref="G35:O35"/>
    <mergeCell ref="R35:AA35"/>
    <mergeCell ref="B28:Y28"/>
    <mergeCell ref="B29:Y29"/>
    <mergeCell ref="B30:Y30"/>
    <mergeCell ref="B31:Y31"/>
    <mergeCell ref="B34:C34"/>
    <mergeCell ref="G34:O34"/>
    <mergeCell ref="R34:AA34"/>
  </mergeCells>
  <pageMargins left="0.7" right="0.7" top="0.75" bottom="0.75" header="0.3" footer="0.3"/>
  <pageSetup paperSize="9" scale="69" orientation="landscape" r:id="rId1"/>
  <colBreaks count="1" manualBreakCount="1">
    <brk id="2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C25F-B958-47DC-AEB3-1A6488C5E7AB}">
  <dimension ref="A1:AD35"/>
  <sheetViews>
    <sheetView tabSelected="1" view="pageBreakPreview" zoomScale="98" zoomScaleNormal="100" zoomScaleSheetLayoutView="98" workbookViewId="0">
      <selection activeCell="C12" sqref="C12"/>
    </sheetView>
  </sheetViews>
  <sheetFormatPr defaultColWidth="9.109375" defaultRowHeight="21"/>
  <cols>
    <col min="1" max="1" width="3.88671875" style="1" customWidth="1"/>
    <col min="2" max="2" width="12.88671875" style="1" customWidth="1"/>
    <col min="3" max="3" width="26.44140625" style="1" customWidth="1"/>
    <col min="4" max="5" width="5.109375" style="1" customWidth="1"/>
    <col min="6" max="6" width="5.109375" style="24" customWidth="1"/>
    <col min="7" max="7" width="5.109375" style="5" customWidth="1"/>
    <col min="8" max="8" width="5.109375" style="24" customWidth="1"/>
    <col min="9" max="9" width="5.109375" style="5" customWidth="1"/>
    <col min="10" max="10" width="5.109375" style="24" customWidth="1"/>
    <col min="11" max="11" width="5.109375" style="5" customWidth="1"/>
    <col min="12" max="12" width="5.109375" style="24" customWidth="1"/>
    <col min="13" max="13" width="5.109375" style="5" customWidth="1"/>
    <col min="14" max="14" width="5.109375" style="24" customWidth="1"/>
    <col min="15" max="15" width="5.109375" style="5" customWidth="1"/>
    <col min="16" max="16" width="5.109375" style="24" customWidth="1"/>
    <col min="17" max="17" width="5.109375" style="5" customWidth="1"/>
    <col min="18" max="18" width="5.109375" style="24" customWidth="1"/>
    <col min="19" max="19" width="5.109375" style="5" customWidth="1"/>
    <col min="20" max="20" width="5.109375" style="24" customWidth="1"/>
    <col min="21" max="21" width="5.109375" style="5" customWidth="1"/>
    <col min="22" max="22" width="5.109375" style="24" customWidth="1"/>
    <col min="23" max="23" width="5.109375" style="5" customWidth="1"/>
    <col min="24" max="24" width="5.109375" style="24" customWidth="1"/>
    <col min="25" max="25" width="5.109375" style="5" customWidth="1"/>
    <col min="26" max="28" width="5.109375" style="1" customWidth="1"/>
    <col min="29" max="16384" width="9.109375" style="1"/>
  </cols>
  <sheetData>
    <row r="1" spans="1:30" ht="20.100000000000001" customHeight="1"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  <c r="V1" s="4"/>
      <c r="X1" s="4"/>
      <c r="Y1" s="4"/>
      <c r="Z1" s="4" t="s">
        <v>1</v>
      </c>
    </row>
    <row r="2" spans="1:30" ht="20.100000000000001" customHeight="1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3" t="s">
        <v>41</v>
      </c>
      <c r="AD2" s="43"/>
    </row>
    <row r="3" spans="1:30" ht="20.100000000000001" customHeight="1">
      <c r="A3" s="44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3" t="s">
        <v>3</v>
      </c>
      <c r="AD3" s="43"/>
    </row>
    <row r="4" spans="1:30" ht="18" customHeight="1">
      <c r="A4" s="46" t="s">
        <v>4</v>
      </c>
      <c r="B4" s="47" t="s">
        <v>5</v>
      </c>
      <c r="C4" s="49" t="s">
        <v>6</v>
      </c>
      <c r="D4" s="52" t="s">
        <v>33</v>
      </c>
      <c r="E4" s="55" t="s">
        <v>7</v>
      </c>
      <c r="F4" s="34" t="s">
        <v>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9" t="s">
        <v>9</v>
      </c>
      <c r="AA4" s="40"/>
      <c r="AB4" s="40"/>
      <c r="AC4" s="41" t="s">
        <v>10</v>
      </c>
      <c r="AD4" s="41" t="s">
        <v>11</v>
      </c>
    </row>
    <row r="5" spans="1:30" ht="18" customHeight="1">
      <c r="A5" s="46"/>
      <c r="B5" s="48"/>
      <c r="C5" s="50"/>
      <c r="D5" s="53"/>
      <c r="E5" s="56"/>
      <c r="F5" s="58" t="s">
        <v>38</v>
      </c>
      <c r="G5" s="59"/>
      <c r="H5" s="58" t="s">
        <v>39</v>
      </c>
      <c r="I5" s="59"/>
      <c r="J5" s="58"/>
      <c r="K5" s="59"/>
      <c r="L5" s="58"/>
      <c r="M5" s="59"/>
      <c r="N5" s="58"/>
      <c r="O5" s="59"/>
      <c r="P5" s="58"/>
      <c r="Q5" s="59"/>
      <c r="R5" s="58"/>
      <c r="S5" s="59"/>
      <c r="T5" s="58"/>
      <c r="U5" s="59"/>
      <c r="V5" s="58"/>
      <c r="W5" s="59"/>
      <c r="X5" s="58"/>
      <c r="Y5" s="59"/>
      <c r="Z5" s="35" t="s">
        <v>22</v>
      </c>
      <c r="AA5" s="35" t="s">
        <v>23</v>
      </c>
      <c r="AB5" s="37" t="s">
        <v>24</v>
      </c>
      <c r="AC5" s="41"/>
      <c r="AD5" s="41"/>
    </row>
    <row r="6" spans="1:30" ht="18" customHeight="1">
      <c r="A6" s="46"/>
      <c r="B6" s="48"/>
      <c r="C6" s="51"/>
      <c r="D6" s="54"/>
      <c r="E6" s="57"/>
      <c r="F6" s="6" t="s">
        <v>25</v>
      </c>
      <c r="G6" s="7" t="s">
        <v>26</v>
      </c>
      <c r="H6" s="6" t="s">
        <v>25</v>
      </c>
      <c r="I6" s="7" t="s">
        <v>26</v>
      </c>
      <c r="J6" s="6" t="s">
        <v>25</v>
      </c>
      <c r="K6" s="7" t="s">
        <v>26</v>
      </c>
      <c r="L6" s="6" t="s">
        <v>25</v>
      </c>
      <c r="M6" s="7" t="s">
        <v>26</v>
      </c>
      <c r="N6" s="6" t="s">
        <v>25</v>
      </c>
      <c r="O6" s="7" t="s">
        <v>26</v>
      </c>
      <c r="P6" s="6" t="s">
        <v>25</v>
      </c>
      <c r="Q6" s="7" t="s">
        <v>26</v>
      </c>
      <c r="R6" s="6" t="s">
        <v>25</v>
      </c>
      <c r="S6" s="7" t="s">
        <v>26</v>
      </c>
      <c r="T6" s="6" t="s">
        <v>25</v>
      </c>
      <c r="U6" s="7" t="s">
        <v>26</v>
      </c>
      <c r="V6" s="6" t="s">
        <v>25</v>
      </c>
      <c r="W6" s="7" t="s">
        <v>26</v>
      </c>
      <c r="X6" s="6" t="s">
        <v>25</v>
      </c>
      <c r="Y6" s="7" t="s">
        <v>26</v>
      </c>
      <c r="Z6" s="36"/>
      <c r="AA6" s="36"/>
      <c r="AB6" s="38"/>
      <c r="AC6" s="41"/>
      <c r="AD6" s="41"/>
    </row>
    <row r="7" spans="1:30" ht="20.100000000000001" customHeight="1">
      <c r="A7" s="8">
        <v>1</v>
      </c>
      <c r="B7" s="9"/>
      <c r="C7" s="10"/>
      <c r="D7" s="11"/>
      <c r="E7" s="6"/>
      <c r="F7" s="12"/>
      <c r="G7" s="13" t="e">
        <f>F7*100/E7</f>
        <v>#DIV/0!</v>
      </c>
      <c r="H7" s="12"/>
      <c r="I7" s="13" t="e">
        <f>H7*100/E7</f>
        <v>#DIV/0!</v>
      </c>
      <c r="J7" s="12"/>
      <c r="K7" s="13" t="e">
        <f>J7*100/E7</f>
        <v>#DIV/0!</v>
      </c>
      <c r="L7" s="12"/>
      <c r="M7" s="13" t="e">
        <f>L7*100/E7</f>
        <v>#DIV/0!</v>
      </c>
      <c r="N7" s="12"/>
      <c r="O7" s="13" t="e">
        <f>N7*100/E7</f>
        <v>#DIV/0!</v>
      </c>
      <c r="P7" s="12"/>
      <c r="Q7" s="13" t="e">
        <f>P7*100/E7</f>
        <v>#DIV/0!</v>
      </c>
      <c r="R7" s="12"/>
      <c r="S7" s="13" t="e">
        <f>R7*100/E7</f>
        <v>#DIV/0!</v>
      </c>
      <c r="T7" s="12"/>
      <c r="U7" s="13" t="e">
        <f>T7*100/E7</f>
        <v>#DIV/0!</v>
      </c>
      <c r="V7" s="12"/>
      <c r="W7" s="13" t="e">
        <f>V7*100/E7</f>
        <v>#DIV/0!</v>
      </c>
      <c r="X7" s="12"/>
      <c r="Y7" s="13" t="e">
        <f>X7*100/E7</f>
        <v>#DIV/0!</v>
      </c>
      <c r="Z7" s="8"/>
      <c r="AA7" s="8"/>
      <c r="AB7" s="14"/>
      <c r="AC7" s="13" t="e">
        <f>G7+I7+K7+M7+O7+Q7+S7+U7+W7+Y7</f>
        <v>#DIV/0!</v>
      </c>
      <c r="AD7" s="8" t="e">
        <f>((F7*4)+(H7*3.5)+(J7*3)+(L7*2.5)+(N7*2)+(P7*1.5)+(R7*1)+(T7*0)+(V7*0)+(X7*0))/E7</f>
        <v>#DIV/0!</v>
      </c>
    </row>
    <row r="8" spans="1:30" ht="20.100000000000001" customHeight="1">
      <c r="A8" s="8">
        <v>2</v>
      </c>
      <c r="B8" s="9"/>
      <c r="C8" s="10"/>
      <c r="D8" s="11"/>
      <c r="E8" s="6"/>
      <c r="F8" s="12"/>
      <c r="G8" s="13" t="e">
        <f t="shared" ref="G8:G19" si="0">F8*100/E8</f>
        <v>#DIV/0!</v>
      </c>
      <c r="H8" s="12"/>
      <c r="I8" s="13" t="e">
        <f t="shared" ref="I8:I19" si="1">H8*100/E8</f>
        <v>#DIV/0!</v>
      </c>
      <c r="J8" s="12"/>
      <c r="K8" s="13" t="e">
        <f t="shared" ref="K8:K19" si="2">J8*100/E8</f>
        <v>#DIV/0!</v>
      </c>
      <c r="L8" s="12"/>
      <c r="M8" s="13" t="e">
        <f t="shared" ref="M8:M19" si="3">L8*100/E8</f>
        <v>#DIV/0!</v>
      </c>
      <c r="N8" s="12"/>
      <c r="O8" s="13" t="e">
        <f t="shared" ref="O8:O19" si="4">N8*100/E8</f>
        <v>#DIV/0!</v>
      </c>
      <c r="P8" s="12"/>
      <c r="Q8" s="13" t="e">
        <f t="shared" ref="Q8:Q19" si="5">P8*100/E8</f>
        <v>#DIV/0!</v>
      </c>
      <c r="R8" s="12"/>
      <c r="S8" s="13" t="e">
        <f t="shared" ref="S8:S19" si="6">R8*100/E8</f>
        <v>#DIV/0!</v>
      </c>
      <c r="T8" s="12"/>
      <c r="U8" s="13" t="e">
        <f t="shared" ref="U8:U19" si="7">T8*100/E8</f>
        <v>#DIV/0!</v>
      </c>
      <c r="V8" s="12"/>
      <c r="W8" s="13" t="e">
        <f t="shared" ref="W8:W19" si="8">V8*100/E8</f>
        <v>#DIV/0!</v>
      </c>
      <c r="X8" s="12"/>
      <c r="Y8" s="13" t="e">
        <f t="shared" ref="Y8:Y19" si="9">X8*100/E8</f>
        <v>#DIV/0!</v>
      </c>
      <c r="Z8" s="8"/>
      <c r="AA8" s="8"/>
      <c r="AB8" s="8"/>
      <c r="AC8" s="13" t="e">
        <f t="shared" ref="AC8:AC19" si="10">G8+I8+K8+M8+O8+Q8+S8+U8+W8+Y8</f>
        <v>#DIV/0!</v>
      </c>
      <c r="AD8" s="8" t="e">
        <f t="shared" ref="AD8:AD19" si="11">((F8*4)+(H8*3.5)+(J8*3)+(L8*2.5)+(N8*2)+(P8*1.5)+(R8*1)+(T8*0)+(V8*0)+(X8*0))/E8</f>
        <v>#DIV/0!</v>
      </c>
    </row>
    <row r="9" spans="1:30" ht="20.100000000000001" customHeight="1">
      <c r="A9" s="8">
        <v>3</v>
      </c>
      <c r="B9" s="9"/>
      <c r="C9" s="10"/>
      <c r="D9" s="15"/>
      <c r="E9" s="6"/>
      <c r="F9" s="12"/>
      <c r="G9" s="13" t="e">
        <f t="shared" si="0"/>
        <v>#DIV/0!</v>
      </c>
      <c r="H9" s="12"/>
      <c r="I9" s="13" t="e">
        <f t="shared" si="1"/>
        <v>#DIV/0!</v>
      </c>
      <c r="J9" s="12"/>
      <c r="K9" s="13" t="e">
        <f t="shared" si="2"/>
        <v>#DIV/0!</v>
      </c>
      <c r="L9" s="12"/>
      <c r="M9" s="13" t="e">
        <f t="shared" si="3"/>
        <v>#DIV/0!</v>
      </c>
      <c r="N9" s="12"/>
      <c r="O9" s="13" t="e">
        <f t="shared" si="4"/>
        <v>#DIV/0!</v>
      </c>
      <c r="P9" s="12"/>
      <c r="Q9" s="13" t="e">
        <f t="shared" si="5"/>
        <v>#DIV/0!</v>
      </c>
      <c r="R9" s="12"/>
      <c r="S9" s="13" t="e">
        <f t="shared" si="6"/>
        <v>#DIV/0!</v>
      </c>
      <c r="T9" s="12"/>
      <c r="U9" s="13" t="e">
        <f t="shared" si="7"/>
        <v>#DIV/0!</v>
      </c>
      <c r="V9" s="12"/>
      <c r="W9" s="13" t="e">
        <f t="shared" si="8"/>
        <v>#DIV/0!</v>
      </c>
      <c r="X9" s="12"/>
      <c r="Y9" s="13" t="e">
        <f t="shared" si="9"/>
        <v>#DIV/0!</v>
      </c>
      <c r="Z9" s="8"/>
      <c r="AA9" s="8"/>
      <c r="AB9" s="8"/>
      <c r="AC9" s="13" t="e">
        <f t="shared" si="10"/>
        <v>#DIV/0!</v>
      </c>
      <c r="AD9" s="8" t="e">
        <f t="shared" si="11"/>
        <v>#DIV/0!</v>
      </c>
    </row>
    <row r="10" spans="1:30" ht="20.100000000000001" customHeight="1">
      <c r="A10" s="8">
        <v>4</v>
      </c>
      <c r="B10" s="9"/>
      <c r="C10" s="10"/>
      <c r="D10" s="15"/>
      <c r="E10" s="6"/>
      <c r="F10" s="12"/>
      <c r="G10" s="13" t="e">
        <f t="shared" si="0"/>
        <v>#DIV/0!</v>
      </c>
      <c r="H10" s="12"/>
      <c r="I10" s="13" t="e">
        <f t="shared" si="1"/>
        <v>#DIV/0!</v>
      </c>
      <c r="J10" s="12"/>
      <c r="K10" s="13" t="e">
        <f t="shared" si="2"/>
        <v>#DIV/0!</v>
      </c>
      <c r="L10" s="12"/>
      <c r="M10" s="13" t="e">
        <f t="shared" si="3"/>
        <v>#DIV/0!</v>
      </c>
      <c r="N10" s="12"/>
      <c r="O10" s="13" t="e">
        <f t="shared" si="4"/>
        <v>#DIV/0!</v>
      </c>
      <c r="P10" s="12"/>
      <c r="Q10" s="13" t="e">
        <f t="shared" si="5"/>
        <v>#DIV/0!</v>
      </c>
      <c r="R10" s="12"/>
      <c r="S10" s="13" t="e">
        <f t="shared" si="6"/>
        <v>#DIV/0!</v>
      </c>
      <c r="T10" s="12"/>
      <c r="U10" s="13" t="e">
        <f t="shared" si="7"/>
        <v>#DIV/0!</v>
      </c>
      <c r="V10" s="12"/>
      <c r="W10" s="13" t="e">
        <f t="shared" si="8"/>
        <v>#DIV/0!</v>
      </c>
      <c r="X10" s="12"/>
      <c r="Y10" s="13" t="e">
        <f t="shared" si="9"/>
        <v>#DIV/0!</v>
      </c>
      <c r="Z10" s="8"/>
      <c r="AA10" s="8"/>
      <c r="AB10" s="8"/>
      <c r="AC10" s="13" t="e">
        <f t="shared" si="10"/>
        <v>#DIV/0!</v>
      </c>
      <c r="AD10" s="8" t="e">
        <f t="shared" si="11"/>
        <v>#DIV/0!</v>
      </c>
    </row>
    <row r="11" spans="1:30" s="16" customFormat="1" ht="20.100000000000001" customHeight="1">
      <c r="A11" s="8">
        <v>5</v>
      </c>
      <c r="B11" s="8"/>
      <c r="C11" s="10"/>
      <c r="D11" s="11"/>
      <c r="E11" s="6"/>
      <c r="F11" s="12"/>
      <c r="G11" s="13" t="e">
        <f t="shared" si="0"/>
        <v>#DIV/0!</v>
      </c>
      <c r="H11" s="12"/>
      <c r="I11" s="13" t="e">
        <f t="shared" si="1"/>
        <v>#DIV/0!</v>
      </c>
      <c r="J11" s="12"/>
      <c r="K11" s="13" t="e">
        <f t="shared" si="2"/>
        <v>#DIV/0!</v>
      </c>
      <c r="L11" s="12"/>
      <c r="M11" s="13" t="e">
        <f t="shared" si="3"/>
        <v>#DIV/0!</v>
      </c>
      <c r="N11" s="12"/>
      <c r="O11" s="13" t="e">
        <f t="shared" si="4"/>
        <v>#DIV/0!</v>
      </c>
      <c r="P11" s="12"/>
      <c r="Q11" s="13" t="e">
        <f t="shared" si="5"/>
        <v>#DIV/0!</v>
      </c>
      <c r="R11" s="12"/>
      <c r="S11" s="13" t="e">
        <f t="shared" si="6"/>
        <v>#DIV/0!</v>
      </c>
      <c r="T11" s="12"/>
      <c r="U11" s="13" t="e">
        <f t="shared" si="7"/>
        <v>#DIV/0!</v>
      </c>
      <c r="V11" s="12"/>
      <c r="W11" s="13" t="e">
        <f t="shared" si="8"/>
        <v>#DIV/0!</v>
      </c>
      <c r="X11" s="12"/>
      <c r="Y11" s="13" t="e">
        <f t="shared" si="9"/>
        <v>#DIV/0!</v>
      </c>
      <c r="Z11" s="8"/>
      <c r="AA11" s="8"/>
      <c r="AB11" s="8"/>
      <c r="AC11" s="13" t="e">
        <f t="shared" si="10"/>
        <v>#DIV/0!</v>
      </c>
      <c r="AD11" s="8" t="e">
        <f t="shared" si="11"/>
        <v>#DIV/0!</v>
      </c>
    </row>
    <row r="12" spans="1:30" ht="20.100000000000001" customHeight="1">
      <c r="A12" s="8">
        <v>6</v>
      </c>
      <c r="B12" s="8"/>
      <c r="C12" s="10"/>
      <c r="D12" s="11"/>
      <c r="E12" s="6"/>
      <c r="F12" s="12"/>
      <c r="G12" s="13" t="e">
        <f t="shared" si="0"/>
        <v>#DIV/0!</v>
      </c>
      <c r="H12" s="12"/>
      <c r="I12" s="13" t="e">
        <f t="shared" si="1"/>
        <v>#DIV/0!</v>
      </c>
      <c r="J12" s="12"/>
      <c r="K12" s="13" t="e">
        <f t="shared" si="2"/>
        <v>#DIV/0!</v>
      </c>
      <c r="L12" s="12"/>
      <c r="M12" s="13" t="e">
        <f t="shared" si="3"/>
        <v>#DIV/0!</v>
      </c>
      <c r="N12" s="12"/>
      <c r="O12" s="13" t="e">
        <f t="shared" si="4"/>
        <v>#DIV/0!</v>
      </c>
      <c r="P12" s="12"/>
      <c r="Q12" s="13" t="e">
        <f t="shared" si="5"/>
        <v>#DIV/0!</v>
      </c>
      <c r="R12" s="12"/>
      <c r="S12" s="13" t="e">
        <f t="shared" si="6"/>
        <v>#DIV/0!</v>
      </c>
      <c r="T12" s="12"/>
      <c r="U12" s="13" t="e">
        <f t="shared" si="7"/>
        <v>#DIV/0!</v>
      </c>
      <c r="V12" s="12"/>
      <c r="W12" s="13" t="e">
        <f t="shared" si="8"/>
        <v>#DIV/0!</v>
      </c>
      <c r="X12" s="12"/>
      <c r="Y12" s="13" t="e">
        <f t="shared" si="9"/>
        <v>#DIV/0!</v>
      </c>
      <c r="Z12" s="8"/>
      <c r="AA12" s="8"/>
      <c r="AB12" s="8"/>
      <c r="AC12" s="13" t="e">
        <f t="shared" si="10"/>
        <v>#DIV/0!</v>
      </c>
      <c r="AD12" s="8" t="e">
        <f t="shared" si="11"/>
        <v>#DIV/0!</v>
      </c>
    </row>
    <row r="13" spans="1:30" ht="20.100000000000001" customHeight="1">
      <c r="A13" s="8">
        <v>7</v>
      </c>
      <c r="B13" s="8"/>
      <c r="C13" s="10"/>
      <c r="D13" s="11"/>
      <c r="E13" s="6"/>
      <c r="F13" s="12"/>
      <c r="G13" s="13" t="e">
        <f t="shared" si="0"/>
        <v>#DIV/0!</v>
      </c>
      <c r="H13" s="12"/>
      <c r="I13" s="13" t="e">
        <f t="shared" si="1"/>
        <v>#DIV/0!</v>
      </c>
      <c r="J13" s="12"/>
      <c r="K13" s="13" t="e">
        <f t="shared" si="2"/>
        <v>#DIV/0!</v>
      </c>
      <c r="L13" s="12"/>
      <c r="M13" s="13" t="e">
        <f t="shared" si="3"/>
        <v>#DIV/0!</v>
      </c>
      <c r="N13" s="12"/>
      <c r="O13" s="13" t="e">
        <f t="shared" si="4"/>
        <v>#DIV/0!</v>
      </c>
      <c r="P13" s="12"/>
      <c r="Q13" s="13" t="e">
        <f t="shared" si="5"/>
        <v>#DIV/0!</v>
      </c>
      <c r="R13" s="12"/>
      <c r="S13" s="13" t="e">
        <f t="shared" si="6"/>
        <v>#DIV/0!</v>
      </c>
      <c r="T13" s="12"/>
      <c r="U13" s="13" t="e">
        <f t="shared" si="7"/>
        <v>#DIV/0!</v>
      </c>
      <c r="V13" s="12"/>
      <c r="W13" s="13" t="e">
        <f t="shared" si="8"/>
        <v>#DIV/0!</v>
      </c>
      <c r="X13" s="12"/>
      <c r="Y13" s="13" t="e">
        <f t="shared" si="9"/>
        <v>#DIV/0!</v>
      </c>
      <c r="Z13" s="8"/>
      <c r="AA13" s="8"/>
      <c r="AB13" s="8"/>
      <c r="AC13" s="13" t="e">
        <f t="shared" si="10"/>
        <v>#DIV/0!</v>
      </c>
      <c r="AD13" s="8" t="e">
        <f t="shared" si="11"/>
        <v>#DIV/0!</v>
      </c>
    </row>
    <row r="14" spans="1:30" ht="20.100000000000001" customHeight="1">
      <c r="A14" s="8">
        <v>8</v>
      </c>
      <c r="B14" s="8"/>
      <c r="C14" s="10"/>
      <c r="D14" s="11"/>
      <c r="E14" s="6"/>
      <c r="F14" s="12"/>
      <c r="G14" s="13" t="e">
        <f t="shared" si="0"/>
        <v>#DIV/0!</v>
      </c>
      <c r="H14" s="12"/>
      <c r="I14" s="13" t="e">
        <f t="shared" si="1"/>
        <v>#DIV/0!</v>
      </c>
      <c r="J14" s="12"/>
      <c r="K14" s="13" t="e">
        <f t="shared" si="2"/>
        <v>#DIV/0!</v>
      </c>
      <c r="L14" s="12"/>
      <c r="M14" s="13" t="e">
        <f t="shared" si="3"/>
        <v>#DIV/0!</v>
      </c>
      <c r="N14" s="12"/>
      <c r="O14" s="13" t="e">
        <f t="shared" si="4"/>
        <v>#DIV/0!</v>
      </c>
      <c r="P14" s="12"/>
      <c r="Q14" s="13" t="e">
        <f t="shared" si="5"/>
        <v>#DIV/0!</v>
      </c>
      <c r="R14" s="12"/>
      <c r="S14" s="13" t="e">
        <f t="shared" si="6"/>
        <v>#DIV/0!</v>
      </c>
      <c r="T14" s="12"/>
      <c r="U14" s="13" t="e">
        <f t="shared" si="7"/>
        <v>#DIV/0!</v>
      </c>
      <c r="V14" s="12"/>
      <c r="W14" s="13" t="e">
        <f t="shared" si="8"/>
        <v>#DIV/0!</v>
      </c>
      <c r="X14" s="12"/>
      <c r="Y14" s="13" t="e">
        <f t="shared" si="9"/>
        <v>#DIV/0!</v>
      </c>
      <c r="Z14" s="8"/>
      <c r="AA14" s="8"/>
      <c r="AB14" s="8"/>
      <c r="AC14" s="13" t="e">
        <f t="shared" si="10"/>
        <v>#DIV/0!</v>
      </c>
      <c r="AD14" s="8" t="e">
        <f t="shared" si="11"/>
        <v>#DIV/0!</v>
      </c>
    </row>
    <row r="15" spans="1:30" s="19" customFormat="1" ht="20.100000000000001" customHeight="1">
      <c r="A15" s="8">
        <v>9</v>
      </c>
      <c r="B15" s="17"/>
      <c r="C15" s="18"/>
      <c r="D15" s="11"/>
      <c r="E15" s="6"/>
      <c r="F15" s="12"/>
      <c r="G15" s="13" t="e">
        <f t="shared" si="0"/>
        <v>#DIV/0!</v>
      </c>
      <c r="H15" s="12"/>
      <c r="I15" s="13" t="e">
        <f t="shared" si="1"/>
        <v>#DIV/0!</v>
      </c>
      <c r="J15" s="12"/>
      <c r="K15" s="13" t="e">
        <f t="shared" si="2"/>
        <v>#DIV/0!</v>
      </c>
      <c r="L15" s="12"/>
      <c r="M15" s="13" t="e">
        <f t="shared" si="3"/>
        <v>#DIV/0!</v>
      </c>
      <c r="N15" s="12"/>
      <c r="O15" s="13" t="e">
        <f t="shared" si="4"/>
        <v>#DIV/0!</v>
      </c>
      <c r="P15" s="12"/>
      <c r="Q15" s="13" t="e">
        <f t="shared" si="5"/>
        <v>#DIV/0!</v>
      </c>
      <c r="R15" s="12"/>
      <c r="S15" s="13" t="e">
        <f t="shared" si="6"/>
        <v>#DIV/0!</v>
      </c>
      <c r="T15" s="12"/>
      <c r="U15" s="13" t="e">
        <f t="shared" si="7"/>
        <v>#DIV/0!</v>
      </c>
      <c r="V15" s="12"/>
      <c r="W15" s="13" t="e">
        <f t="shared" si="8"/>
        <v>#DIV/0!</v>
      </c>
      <c r="X15" s="12"/>
      <c r="Y15" s="13" t="e">
        <f t="shared" si="9"/>
        <v>#DIV/0!</v>
      </c>
      <c r="Z15" s="17"/>
      <c r="AA15" s="17"/>
      <c r="AB15" s="17"/>
      <c r="AC15" s="13" t="e">
        <f t="shared" si="10"/>
        <v>#DIV/0!</v>
      </c>
      <c r="AD15" s="8" t="e">
        <f t="shared" si="11"/>
        <v>#DIV/0!</v>
      </c>
    </row>
    <row r="16" spans="1:30" ht="20.100000000000001" customHeight="1">
      <c r="A16" s="8">
        <v>10</v>
      </c>
      <c r="B16" s="8"/>
      <c r="C16" s="20"/>
      <c r="D16" s="11"/>
      <c r="E16" s="6"/>
      <c r="F16" s="12"/>
      <c r="G16" s="13" t="e">
        <f t="shared" si="0"/>
        <v>#DIV/0!</v>
      </c>
      <c r="H16" s="12"/>
      <c r="I16" s="13" t="e">
        <f t="shared" si="1"/>
        <v>#DIV/0!</v>
      </c>
      <c r="J16" s="12"/>
      <c r="K16" s="13" t="e">
        <f t="shared" si="2"/>
        <v>#DIV/0!</v>
      </c>
      <c r="L16" s="12"/>
      <c r="M16" s="13" t="e">
        <f t="shared" si="3"/>
        <v>#DIV/0!</v>
      </c>
      <c r="N16" s="12"/>
      <c r="O16" s="13" t="e">
        <f t="shared" si="4"/>
        <v>#DIV/0!</v>
      </c>
      <c r="P16" s="12"/>
      <c r="Q16" s="13" t="e">
        <f t="shared" si="5"/>
        <v>#DIV/0!</v>
      </c>
      <c r="R16" s="12"/>
      <c r="S16" s="13" t="e">
        <f t="shared" si="6"/>
        <v>#DIV/0!</v>
      </c>
      <c r="T16" s="12"/>
      <c r="U16" s="13" t="e">
        <f t="shared" si="7"/>
        <v>#DIV/0!</v>
      </c>
      <c r="V16" s="12"/>
      <c r="W16" s="13" t="e">
        <f t="shared" si="8"/>
        <v>#DIV/0!</v>
      </c>
      <c r="X16" s="12"/>
      <c r="Y16" s="13" t="e">
        <f t="shared" si="9"/>
        <v>#DIV/0!</v>
      </c>
      <c r="Z16" s="8"/>
      <c r="AA16" s="8"/>
      <c r="AB16" s="8"/>
      <c r="AC16" s="13" t="e">
        <f t="shared" si="10"/>
        <v>#DIV/0!</v>
      </c>
      <c r="AD16" s="8" t="e">
        <f t="shared" si="11"/>
        <v>#DIV/0!</v>
      </c>
    </row>
    <row r="17" spans="1:30" ht="20.100000000000001" customHeight="1">
      <c r="A17" s="8">
        <v>11</v>
      </c>
      <c r="B17" s="8"/>
      <c r="C17" s="20"/>
      <c r="D17" s="11"/>
      <c r="E17" s="6"/>
      <c r="F17" s="12"/>
      <c r="G17" s="13" t="e">
        <f t="shared" si="0"/>
        <v>#DIV/0!</v>
      </c>
      <c r="H17" s="12"/>
      <c r="I17" s="13" t="e">
        <f t="shared" si="1"/>
        <v>#DIV/0!</v>
      </c>
      <c r="J17" s="12"/>
      <c r="K17" s="13" t="e">
        <f t="shared" si="2"/>
        <v>#DIV/0!</v>
      </c>
      <c r="L17" s="12"/>
      <c r="M17" s="13" t="e">
        <f t="shared" si="3"/>
        <v>#DIV/0!</v>
      </c>
      <c r="N17" s="12"/>
      <c r="O17" s="13" t="e">
        <f t="shared" si="4"/>
        <v>#DIV/0!</v>
      </c>
      <c r="P17" s="12"/>
      <c r="Q17" s="13" t="e">
        <f t="shared" si="5"/>
        <v>#DIV/0!</v>
      </c>
      <c r="R17" s="12"/>
      <c r="S17" s="13" t="e">
        <f t="shared" si="6"/>
        <v>#DIV/0!</v>
      </c>
      <c r="T17" s="12"/>
      <c r="U17" s="13" t="e">
        <f t="shared" si="7"/>
        <v>#DIV/0!</v>
      </c>
      <c r="V17" s="12"/>
      <c r="W17" s="13" t="e">
        <f t="shared" si="8"/>
        <v>#DIV/0!</v>
      </c>
      <c r="X17" s="12"/>
      <c r="Y17" s="13" t="e">
        <f t="shared" si="9"/>
        <v>#DIV/0!</v>
      </c>
      <c r="Z17" s="8"/>
      <c r="AA17" s="8"/>
      <c r="AB17" s="8"/>
      <c r="AC17" s="13" t="e">
        <f t="shared" si="10"/>
        <v>#DIV/0!</v>
      </c>
      <c r="AD17" s="8" t="e">
        <f t="shared" si="11"/>
        <v>#DIV/0!</v>
      </c>
    </row>
    <row r="18" spans="1:30" ht="20.100000000000001" customHeight="1">
      <c r="A18" s="8">
        <v>12</v>
      </c>
      <c r="B18" s="8"/>
      <c r="C18" s="20"/>
      <c r="D18" s="11"/>
      <c r="E18" s="6"/>
      <c r="F18" s="12"/>
      <c r="G18" s="13" t="e">
        <f t="shared" si="0"/>
        <v>#DIV/0!</v>
      </c>
      <c r="H18" s="12"/>
      <c r="I18" s="13" t="e">
        <f t="shared" si="1"/>
        <v>#DIV/0!</v>
      </c>
      <c r="J18" s="12"/>
      <c r="K18" s="13" t="e">
        <f t="shared" si="2"/>
        <v>#DIV/0!</v>
      </c>
      <c r="L18" s="12"/>
      <c r="M18" s="13" t="e">
        <f t="shared" si="3"/>
        <v>#DIV/0!</v>
      </c>
      <c r="N18" s="12"/>
      <c r="O18" s="13" t="e">
        <f t="shared" si="4"/>
        <v>#DIV/0!</v>
      </c>
      <c r="P18" s="12"/>
      <c r="Q18" s="13" t="e">
        <f t="shared" si="5"/>
        <v>#DIV/0!</v>
      </c>
      <c r="R18" s="12"/>
      <c r="S18" s="13" t="e">
        <f t="shared" si="6"/>
        <v>#DIV/0!</v>
      </c>
      <c r="T18" s="12"/>
      <c r="U18" s="13" t="e">
        <f t="shared" si="7"/>
        <v>#DIV/0!</v>
      </c>
      <c r="V18" s="12"/>
      <c r="W18" s="13" t="e">
        <f t="shared" si="8"/>
        <v>#DIV/0!</v>
      </c>
      <c r="X18" s="12"/>
      <c r="Y18" s="13" t="e">
        <f t="shared" si="9"/>
        <v>#DIV/0!</v>
      </c>
      <c r="Z18" s="8"/>
      <c r="AA18" s="8"/>
      <c r="AB18" s="8"/>
      <c r="AC18" s="13" t="e">
        <f t="shared" si="10"/>
        <v>#DIV/0!</v>
      </c>
      <c r="AD18" s="8" t="e">
        <f t="shared" si="11"/>
        <v>#DIV/0!</v>
      </c>
    </row>
    <row r="19" spans="1:30" ht="20.100000000000001" customHeight="1">
      <c r="C19" s="21" t="s">
        <v>27</v>
      </c>
      <c r="D19" s="11">
        <f>SUM(D7:D16)</f>
        <v>0</v>
      </c>
      <c r="E19" s="6">
        <f>SUM(E7:E16)</f>
        <v>0</v>
      </c>
      <c r="F19" s="12">
        <f>SUM(F7:F16)</f>
        <v>0</v>
      </c>
      <c r="G19" s="13" t="e">
        <f t="shared" si="0"/>
        <v>#DIV/0!</v>
      </c>
      <c r="H19" s="12">
        <f>SUM(H7:H16)</f>
        <v>0</v>
      </c>
      <c r="I19" s="13" t="e">
        <f t="shared" si="1"/>
        <v>#DIV/0!</v>
      </c>
      <c r="J19" s="12">
        <f>SUM(J7:J16)</f>
        <v>0</v>
      </c>
      <c r="K19" s="13" t="e">
        <f t="shared" si="2"/>
        <v>#DIV/0!</v>
      </c>
      <c r="L19" s="12">
        <f>SUM(L7:L16)</f>
        <v>0</v>
      </c>
      <c r="M19" s="13" t="e">
        <f t="shared" si="3"/>
        <v>#DIV/0!</v>
      </c>
      <c r="N19" s="12">
        <f>SUM(N7:N16)</f>
        <v>0</v>
      </c>
      <c r="O19" s="13" t="e">
        <f t="shared" si="4"/>
        <v>#DIV/0!</v>
      </c>
      <c r="P19" s="12">
        <f>SUM(P7:P16)</f>
        <v>0</v>
      </c>
      <c r="Q19" s="13" t="e">
        <f t="shared" si="5"/>
        <v>#DIV/0!</v>
      </c>
      <c r="R19" s="12">
        <f>SUM(R7:R16)</f>
        <v>0</v>
      </c>
      <c r="S19" s="13" t="e">
        <f t="shared" si="6"/>
        <v>#DIV/0!</v>
      </c>
      <c r="T19" s="12">
        <f>SUM(T7:T16)</f>
        <v>0</v>
      </c>
      <c r="U19" s="13" t="e">
        <f t="shared" si="7"/>
        <v>#DIV/0!</v>
      </c>
      <c r="V19" s="12"/>
      <c r="W19" s="13" t="e">
        <f t="shared" si="8"/>
        <v>#DIV/0!</v>
      </c>
      <c r="X19" s="12">
        <f>SUM(X7:X16)</f>
        <v>0</v>
      </c>
      <c r="Y19" s="13" t="e">
        <f t="shared" si="9"/>
        <v>#DIV/0!</v>
      </c>
      <c r="Z19" s="8">
        <f>SUM(Z7:Z16)</f>
        <v>0</v>
      </c>
      <c r="AA19" s="8">
        <f>SUM(AA7:AA16)</f>
        <v>0</v>
      </c>
      <c r="AB19" s="8">
        <f>SUM(AB7:AB16)</f>
        <v>0</v>
      </c>
      <c r="AC19" s="13" t="e">
        <f t="shared" si="10"/>
        <v>#DIV/0!</v>
      </c>
      <c r="AD19" s="8" t="e">
        <f t="shared" si="11"/>
        <v>#DIV/0!</v>
      </c>
    </row>
    <row r="20" spans="1:30" customFormat="1" ht="18.600000000000001">
      <c r="A20" s="22">
        <v>1</v>
      </c>
      <c r="B20" s="30" t="s">
        <v>40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30" customFormat="1" ht="18.600000000000001">
      <c r="A21" s="22">
        <v>2</v>
      </c>
      <c r="B21" s="30" t="s">
        <v>40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30" customFormat="1" ht="18.600000000000001">
      <c r="A22" s="22">
        <v>3</v>
      </c>
      <c r="B22" s="30" t="s">
        <v>40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30" customFormat="1" ht="18.600000000000001">
      <c r="A23" s="22">
        <v>4</v>
      </c>
      <c r="B23" s="30" t="s">
        <v>40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30" customFormat="1" ht="18.600000000000001">
      <c r="A24" s="22">
        <v>5</v>
      </c>
      <c r="B24" s="30" t="s">
        <v>40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30" customFormat="1" ht="18.600000000000001">
      <c r="A25" s="22">
        <v>6</v>
      </c>
      <c r="B25" s="30" t="s">
        <v>40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30" customFormat="1" ht="18.600000000000001">
      <c r="A26" s="22">
        <v>7</v>
      </c>
      <c r="B26" s="30" t="s">
        <v>40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30" customFormat="1" ht="18.600000000000001">
      <c r="A27" s="22">
        <v>8</v>
      </c>
      <c r="B27" s="30" t="s">
        <v>40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30" customFormat="1" ht="18.600000000000001">
      <c r="A28" s="22">
        <v>9</v>
      </c>
      <c r="B28" s="30" t="s">
        <v>40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30" customFormat="1" ht="18.600000000000001">
      <c r="A29" s="22">
        <v>10</v>
      </c>
      <c r="B29" s="30" t="s">
        <v>40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30" customFormat="1" ht="18.600000000000001">
      <c r="A30" s="22">
        <v>11</v>
      </c>
      <c r="B30" s="30" t="s">
        <v>40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30" customFormat="1" ht="18.600000000000001">
      <c r="A31" s="22">
        <v>12</v>
      </c>
      <c r="B31" s="30" t="s">
        <v>40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30" ht="20.100000000000001" customHeight="1">
      <c r="C32" s="21"/>
      <c r="D32" s="23"/>
      <c r="E32" s="24"/>
      <c r="G32" s="25"/>
      <c r="I32" s="25"/>
      <c r="K32" s="25"/>
      <c r="M32" s="25"/>
      <c r="O32" s="25"/>
      <c r="Q32" s="25"/>
      <c r="S32" s="25"/>
      <c r="U32" s="25"/>
      <c r="W32" s="25"/>
      <c r="Y32" s="25"/>
      <c r="AC32" s="25"/>
    </row>
    <row r="33" spans="2:29" s="23" customFormat="1" ht="20.100000000000001" customHeight="1">
      <c r="B33" s="31" t="s">
        <v>29</v>
      </c>
      <c r="C33" s="31"/>
      <c r="E33" s="24"/>
      <c r="F33" s="24"/>
      <c r="G33" s="32" t="s">
        <v>30</v>
      </c>
      <c r="H33" s="32"/>
      <c r="I33" s="32"/>
      <c r="J33" s="32"/>
      <c r="K33" s="32"/>
      <c r="L33" s="32"/>
      <c r="M33" s="32"/>
      <c r="N33" s="32"/>
      <c r="O33" s="32"/>
      <c r="P33" s="24"/>
      <c r="Q33" s="26"/>
      <c r="R33" s="32" t="s">
        <v>31</v>
      </c>
      <c r="S33" s="32"/>
      <c r="T33" s="32"/>
      <c r="U33" s="32"/>
      <c r="V33" s="32"/>
      <c r="W33" s="32"/>
      <c r="X33" s="32"/>
      <c r="Y33" s="32"/>
      <c r="Z33" s="32"/>
      <c r="AA33" s="32"/>
      <c r="AC33" s="26"/>
    </row>
    <row r="34" spans="2:29" s="23" customFormat="1" ht="20.100000000000001" customHeight="1">
      <c r="B34" s="33" t="s">
        <v>35</v>
      </c>
      <c r="C34" s="33"/>
      <c r="E34" s="24"/>
      <c r="F34" s="24"/>
      <c r="G34" s="28" t="s">
        <v>36</v>
      </c>
      <c r="H34" s="28"/>
      <c r="I34" s="28"/>
      <c r="J34" s="28"/>
      <c r="K34" s="28"/>
      <c r="L34" s="28"/>
      <c r="M34" s="28"/>
      <c r="N34" s="28"/>
      <c r="O34" s="28"/>
      <c r="P34" s="24"/>
      <c r="Q34" s="26"/>
      <c r="R34" s="29" t="s">
        <v>37</v>
      </c>
      <c r="S34" s="29"/>
      <c r="T34" s="29"/>
      <c r="U34" s="29"/>
      <c r="V34" s="29"/>
      <c r="W34" s="29"/>
      <c r="X34" s="29"/>
      <c r="Y34" s="29"/>
      <c r="Z34" s="29"/>
      <c r="AA34" s="29"/>
      <c r="AC34" s="26"/>
    </row>
    <row r="35" spans="2:29" s="23" customFormat="1" ht="20.100000000000001" customHeight="1">
      <c r="B35" s="27" t="s">
        <v>32</v>
      </c>
      <c r="C35" s="27"/>
      <c r="E35" s="24"/>
      <c r="F35" s="24"/>
      <c r="G35" s="28" t="s">
        <v>32</v>
      </c>
      <c r="H35" s="28"/>
      <c r="I35" s="28"/>
      <c r="J35" s="28"/>
      <c r="K35" s="28"/>
      <c r="L35" s="28"/>
      <c r="M35" s="28"/>
      <c r="N35" s="28"/>
      <c r="O35" s="28"/>
      <c r="P35" s="24"/>
      <c r="Q35" s="26"/>
      <c r="R35" s="29" t="s">
        <v>32</v>
      </c>
      <c r="S35" s="29"/>
      <c r="T35" s="29"/>
      <c r="U35" s="29"/>
      <c r="V35" s="29"/>
      <c r="W35" s="29"/>
      <c r="X35" s="29"/>
      <c r="Y35" s="29"/>
      <c r="Z35" s="29"/>
      <c r="AA35" s="29"/>
      <c r="AC35" s="26"/>
    </row>
  </sheetData>
  <mergeCells count="47">
    <mergeCell ref="A2:AB2"/>
    <mergeCell ref="AC2:AD2"/>
    <mergeCell ref="A3:AB3"/>
    <mergeCell ref="AC3:AD3"/>
    <mergeCell ref="A4:A6"/>
    <mergeCell ref="B4:B6"/>
    <mergeCell ref="C4:C6"/>
    <mergeCell ref="D4:D6"/>
    <mergeCell ref="E4:E6"/>
    <mergeCell ref="F4:Y4"/>
    <mergeCell ref="AB5:AB6"/>
    <mergeCell ref="Z4:AB4"/>
    <mergeCell ref="AC4:AC6"/>
    <mergeCell ref="AD4:AD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Z6"/>
    <mergeCell ref="AA5:AA6"/>
    <mergeCell ref="B31:Y31"/>
    <mergeCell ref="B20:Y20"/>
    <mergeCell ref="B21:Y21"/>
    <mergeCell ref="B22:Y22"/>
    <mergeCell ref="B23:Y23"/>
    <mergeCell ref="B24:Y24"/>
    <mergeCell ref="B25:Y25"/>
    <mergeCell ref="B26:Y26"/>
    <mergeCell ref="B27:Y27"/>
    <mergeCell ref="B28:Y28"/>
    <mergeCell ref="B29:Y29"/>
    <mergeCell ref="B30:Y30"/>
    <mergeCell ref="B35:C35"/>
    <mergeCell ref="G35:O35"/>
    <mergeCell ref="R35:AA35"/>
    <mergeCell ref="B33:C33"/>
    <mergeCell ref="G33:O33"/>
    <mergeCell ref="R33:AA33"/>
    <mergeCell ref="B34:C34"/>
    <mergeCell ref="G34:O34"/>
    <mergeCell ref="R34:AA34"/>
  </mergeCells>
  <pageMargins left="0.7" right="0.7" top="0.75" bottom="0.75" header="0.3" footer="0.3"/>
  <pageSetup paperSize="9" scale="69" orientation="landscape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ฟอร์มส่งเกรดรายบุคคล</vt:lpstr>
      <vt:lpstr>ฟอร์มส่งเกรดรายบุคคล S 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2020-11-19T13:47:18Z</dcterms:created>
  <dcterms:modified xsi:type="dcterms:W3CDTF">2021-04-01T02:39:22Z</dcterms:modified>
</cp:coreProperties>
</file>