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 62\"/>
    </mc:Choice>
  </mc:AlternateContent>
  <bookViews>
    <workbookView xWindow="0" yWindow="0" windowWidth="28800" windowHeight="12435" tabRatio="865"/>
  </bookViews>
  <sheets>
    <sheet name="สรุปเงินสนับสนุน" sheetId="2" r:id="rId1"/>
    <sheet name="เงินสนับสนุน_งบรายจ่าย" sheetId="5" r:id="rId2"/>
    <sheet name="เงินสนับสนุน_งบรายได้" sheetId="7" r:id="rId3"/>
    <sheet name="เงินสนับสนุน_งบกองทุน" sheetId="9" r:id="rId4"/>
    <sheet name="เงินสนับสนุน_งบภายนอก" sheetId="10" r:id="rId5"/>
    <sheet name="ตีพิมพ์ 62" sheetId="19" r:id="rId6"/>
  </sheets>
  <definedNames>
    <definedName name="_xlnm.Print_Titles" localSheetId="3">เงินสนับสนุน_งบกองทุน!$1:$6</definedName>
    <definedName name="_xlnm.Print_Titles" localSheetId="4">เงินสนับสนุน_งบภายนอก!$1:$6</definedName>
    <definedName name="_xlnm.Print_Titles" localSheetId="1">เงินสนับสนุน_งบรายจ่าย!$1:$6</definedName>
    <definedName name="_xlnm.Print_Titles" localSheetId="2">เงินสนับสนุน_งบรายได้!$1:$5</definedName>
  </definedNames>
  <calcPr calcId="152511"/>
</workbook>
</file>

<file path=xl/calcChain.xml><?xml version="1.0" encoding="utf-8"?>
<calcChain xmlns="http://schemas.openxmlformats.org/spreadsheetml/2006/main">
  <c r="D11" i="2" l="1"/>
  <c r="H27" i="19"/>
  <c r="G27" i="19"/>
  <c r="N26" i="19"/>
  <c r="N27" i="19" s="1"/>
  <c r="M26" i="19"/>
  <c r="M27" i="19" s="1"/>
  <c r="L26" i="19"/>
  <c r="L27" i="19" s="1"/>
  <c r="K26" i="19"/>
  <c r="K27" i="19" s="1"/>
  <c r="J26" i="19"/>
  <c r="J27" i="19" s="1"/>
  <c r="I26" i="19"/>
  <c r="I27" i="19" s="1"/>
  <c r="H26" i="19"/>
  <c r="G26" i="19"/>
  <c r="F26" i="19"/>
  <c r="F27" i="19" s="1"/>
  <c r="E26" i="19"/>
  <c r="E27" i="19" s="1"/>
  <c r="E28" i="19" l="1"/>
  <c r="E11" i="2" l="1"/>
  <c r="F23" i="7"/>
  <c r="F13" i="9" l="1"/>
  <c r="F9" i="5" l="1"/>
  <c r="F10" i="10" l="1"/>
</calcChain>
</file>

<file path=xl/sharedStrings.xml><?xml version="1.0" encoding="utf-8"?>
<sst xmlns="http://schemas.openxmlformats.org/spreadsheetml/2006/main" count="220" uniqueCount="139">
  <si>
    <t>ที่</t>
  </si>
  <si>
    <t>ประเภท</t>
  </si>
  <si>
    <t>จำนวนโครงการ</t>
  </si>
  <si>
    <t>รวมงบประมาณ</t>
  </si>
  <si>
    <t>รวมทั้งสิ้น</t>
  </si>
  <si>
    <t>หมายเหตุ</t>
  </si>
  <si>
    <t>รายชื่องานวิจัย/งานสร้างสรรค์</t>
  </si>
  <si>
    <t>ชื่อผู้ทำวิจัย</t>
  </si>
  <si>
    <t>รวมงบประมาณทั้งหมด</t>
  </si>
  <si>
    <t>รายชื่อผลงานทางวิชาการ/งานสร้างสรรค์</t>
  </si>
  <si>
    <t>ชื่อผู้ทำผลงานทางวิชาการ</t>
  </si>
  <si>
    <t xml:space="preserve">    ว/ด/ป      ที่ตีพิมพ์/เผยแพร่</t>
  </si>
  <si>
    <t>ระดับคุณภาพผลงานทางวิชาการ</t>
  </si>
  <si>
    <t>ระดับคุณภาพงานสร้างสรรค์</t>
  </si>
  <si>
    <t>รวมทั้งหมด</t>
  </si>
  <si>
    <t>ผลรวมถ่วงน้ำหนักของผลงาน</t>
  </si>
  <si>
    <t>ว/ด/ป 
ที่ลงนามทำสัญญา</t>
  </si>
  <si>
    <r>
      <t>การนับจำนวนเงินสนับสนุนโครงการวิจัย สามารถนับเงินโครงการวิจัยสถาบันที่ได้ลงนามในสัญญารับทุน</t>
    </r>
    <r>
      <rPr>
        <b/>
        <u/>
        <sz val="16"/>
        <color theme="1"/>
        <rFont val="TH SarabunPSK"/>
        <family val="2"/>
      </rPr>
      <t>โดยอาจารย์หรือนักวิจัย</t>
    </r>
  </si>
  <si>
    <r>
      <t>แต่ไม่สามารถนับเงินโครงการวิจัยสถาบันที่บุคลากรสายสนับสนุน</t>
    </r>
    <r>
      <rPr>
        <sz val="16"/>
        <color theme="1"/>
        <rFont val="TH SarabunPSK"/>
        <family val="2"/>
      </rPr>
      <t>ที่ไม่ใช่นักวิจัยเป็นผู้ดำเนินการ</t>
    </r>
  </si>
  <si>
    <t>กรณีที่มีหลักฐานการแบ่งสัดส่วนเงินสนับสนุนงานวิจัย ซึ่งอาจเป็นหลักฐานจากแหล่งทุนหรือหลักฐานจากการตกลงร่วมกันของ</t>
  </si>
  <si>
    <t>สถาบันที่ร่วมโครงการให้แบ่งสัดส่วนเงินตามหลักฐานที่ปรากฏ  กรณีที่ไม่มีหลักฐานให้เฉลี่ยจำนวนเงินตามจำนวนผู้วิจัย</t>
  </si>
  <si>
    <t>ผลรวมถ่วงน้ำหนักทั้งหมดของผลงาน</t>
  </si>
  <si>
    <t>งบประมาณที่ได้รับ (บาท)</t>
  </si>
  <si>
    <t xml:space="preserve"> งบประมาณรายจ่าย</t>
  </si>
  <si>
    <t>งบประมาณรายได้</t>
  </si>
  <si>
    <t>งบประมาณกองทุนส่งเสริมงานวิจัย</t>
  </si>
  <si>
    <t>งบประมาณภายนอก</t>
  </si>
  <si>
    <t>สรุปเงินสนับสนุนงานวิจัยหรืองานสร้างสรรค์ต่อจำนวนอาจารย์ประจำและนักวิจัยประจำ คณะศิลปศาสตร์</t>
  </si>
  <si>
    <t>เงินสนับสนุนงานวิจัยหรืองานสร้างสรรค์ต่อจำนวนอาจารย์ประจำและนักวิจัยประจำ คณะศิลปศาสตร์</t>
  </si>
  <si>
    <t>เงินสนับสนุนงานวิจัยหรืองานสร้างสรรค์ต่อจำนวนอาจารย์ประจำและนักวิจัยประจำคณะศิลปศาสตร์</t>
  </si>
  <si>
    <t>ภาษาตะวันออก</t>
  </si>
  <si>
    <t>สังคมศาสตร์</t>
  </si>
  <si>
    <t>การท่องเที่ยว</t>
  </si>
  <si>
    <t>ภาษาตะวันตก</t>
  </si>
  <si>
    <t>สาขา</t>
  </si>
  <si>
    <t>มนุษยศาสตร์</t>
  </si>
  <si>
    <t>อุตสาหกรรม
การบริการการบิน</t>
  </si>
  <si>
    <t>Supit Boonlab</t>
  </si>
  <si>
    <t xml:space="preserve">งบประมาณรายจ่าย  </t>
  </si>
  <si>
    <t xml:space="preserve">งบประมาณรายได้  </t>
  </si>
  <si>
    <t xml:space="preserve">งบประมาณกองทุนส่งเสริมงานวิจัย  </t>
  </si>
  <si>
    <t xml:space="preserve"> รวม 12 เดือน  ตามเกณฑ์ของ สกอ.   </t>
  </si>
  <si>
    <t xml:space="preserve">รวม 12 เดือน ตามเกณฑ์ของ สกอ.   </t>
  </si>
  <si>
    <t>ไฟล์ : เดสทอป- SaR 61- วิจัย ปี 62 (up date 28 ต.ค. 62)</t>
  </si>
  <si>
    <t>การตีความเกี่ยวกับพรหมวิหารธรรมในพระพุทธศาสนา</t>
  </si>
  <si>
    <t>อัญชลี ปิยปัญญาวงศ์</t>
  </si>
  <si>
    <t>การประชุมวิชาการระดับชาติ ธีรทัศน์เชิงมุนษยศาสตร์ สังคมศาสตร์ และศิลปกรรมศาสตร์ ท่ามกลางความเปลี่ยนแปลงของสังคม มหาวิทยาลัยหอการค้าไทย
'4 มิ.ย. 
2562</t>
  </si>
  <si>
    <t>The Effect of Physical Exercise Program in Patients with Type 2 Diabetes Mellitus in Ratchaburi Province, Thailand</t>
  </si>
  <si>
    <t>Issara 
Siramaneerat</t>
  </si>
  <si>
    <t>The Open Public Health Journal August 05, 2019</t>
  </si>
  <si>
    <t>Supply Chain Management of Safe Vegetables from Residue Chemicals of Producers and Consumers</t>
  </si>
  <si>
    <t>InternationalJournal of Supply Chain Management 'Vol. 8 No. 4 August 2019</t>
  </si>
  <si>
    <t>แบบสรุปงานวิจัยและงานสร้างสรรค์ที่ตีพิมพ์เผยแพร่ คณะศิลปศาสตร์ ปี 2562</t>
  </si>
  <si>
    <t xml:space="preserve"> ปีการศึกษา 2562  (1 มิถุนายน 2562 - 31 พฤษภาคม 2563)</t>
  </si>
  <si>
    <t>ปัจจัยในการเลือกใช้บริการธุรกิจสายการบินต้นทุนต่ำของบุคลากรมหาวิทยาลัยเทคโนโลยีราชมงคลธัญบุรี</t>
  </si>
  <si>
    <t>นางทัตพิชา หฤทัยวรกุล</t>
  </si>
  <si>
    <t>วารสารบัณฑิตศึกษามหาวิทยาลัยราชภัฏสกลนคร</t>
  </si>
  <si>
    <t>พฤติกรรมนักท่องเที่ยวชาวอินเดียที่มีผลต่อคุณภาพการบริการภายในโรงแรมระดับ 5 ดาว อำเอหัวหิน จังหวัดประจวบศีรีขันธ์</t>
  </si>
  <si>
    <t>นางสาวนุศรา 
ติ้งศิริพัฒน์ภรณ์</t>
  </si>
  <si>
    <t>วารสารมนุษยศาสตร์และสังคมศาสตร์บัณฑิตวิทยาลัย มหาวิทยาลัยราชภัฏพิบูลสงคราม</t>
  </si>
  <si>
    <t>การศึกษาการรับรู้อัตลักษณ์ผ่านการจัดการตลาดท่องเที่ยวของชุมชนจังหวัดปทุมธานี</t>
  </si>
  <si>
    <t>นางสาวฐิญาภา เสถียรสรไกร</t>
  </si>
  <si>
    <t>วารสารบัณฑิตวิจัย บัณฑิตวิทยาลัย มหาวิทยาลัยเชียงใหม่</t>
  </si>
  <si>
    <t xml:space="preserve">วัจนลีลาของนิ้วกลมในหนังสือรวมสารคดีเรื่อง '' อาจารย์ในร้านคุกกี้ " </t>
  </si>
  <si>
    <t>นางสาวปาริฉัตร พยุงศรี</t>
  </si>
  <si>
    <t>วารสารดำรงวิชาการ</t>
  </si>
  <si>
    <t>การศึกษาความพึงพอใจของนักศึกษาเพื่อพัฒนาตำราวิชาภาษาจีนพื้นฐานกรณี : คณะศิลปศาสตร์ มหาวิทยาลัยเทคโนโลยีราชมงคลํญบุรี</t>
  </si>
  <si>
    <t>นางสาวพรรพรรณ 
ทองบัญชาชับ</t>
  </si>
  <si>
    <t>วารสารการศึกษาและพัฒนาสังคม</t>
  </si>
  <si>
    <t>เครื่องยิงลูกวอลเลย์บอลใช้ระบบเอนดอร์ย</t>
  </si>
  <si>
    <t>นายชลิต เชาร์วิไล</t>
  </si>
  <si>
    <t>วารสารราชภัฏธนบุรีรับใช้สังคม</t>
  </si>
  <si>
    <t>สมรรถภาพทางกายของนักเรียนโรงเรียนสาธิตนวัตกรรมมหาวิทยาลัยเทคโนโลยีราชมงคลธัญบุรี</t>
  </si>
  <si>
    <t>นายไพศาล สุขเกษม</t>
  </si>
  <si>
    <t>ราชภัฏเพชรบูรณ์สาร</t>
  </si>
  <si>
    <t>ความต้องการของนักศึกษามหาวิทยาลัยเทคโนโลยีราชมงคลธัญบุรีที่มีต่อการจัดการเรียนการสอนวิชาลีลาศ</t>
  </si>
  <si>
    <t>นางสารสังวร จันทรกร</t>
  </si>
  <si>
    <t>วารสารมหาวิทยาลัยพายัพ</t>
  </si>
  <si>
    <t>การสร้างแบบทดสอบทักษะกีฬาเปตอง สำหรับนักศึกษามหาวิทยาลัยเทคโนโลยีราชมงคลธัญบุรี</t>
  </si>
  <si>
    <t>นางสาวอนงค์ รักษ์วงศี</t>
  </si>
  <si>
    <t>ผลของโปรแกรมกิจกรรมนันทนาการที่มีต่อการพัฒนาตนเองของนักศึกษา มหาวิทยาลัยเทคโนโลยีราชมงคลธัญบุรี</t>
  </si>
  <si>
    <t>นางสาวสุวรรณา แตงอ่อน</t>
  </si>
  <si>
    <t>วารสารชุมชนวิจัย มหาวิทยาลัยราชภัฏนครราชสีมาสาขามนุษยศาสตร์และสังคมศาสตร์</t>
  </si>
  <si>
    <t>ความรู้ และเจตคติของนักศึกษาสาขาวิชาการท่องเที่ยวที่มีต่อการช่วยเหลือคนตกน้ำ</t>
  </si>
  <si>
    <t>นางพนิดา ตันสิน</t>
  </si>
  <si>
    <t>รูปแบบการพัฒนาเมืองในยุคการท่องเที่ยวแบบไลฟ์สไตล์ระหว่างจังหวัดเชียงใหม่กับจังหวัดอุดรธานี</t>
  </si>
  <si>
    <t>นางสาวอัจฌิรา ทิวะสิงห์
นางสาวพิมอร แก้วแดง</t>
  </si>
  <si>
    <t>วารสารมนุษยศาสตร์และสังคมศาสตร์ 
มหาวิทยาลัยราชภัฏสุราษฎร์ธานี</t>
  </si>
  <si>
    <t>Change Beliefs of Gambling Behavior in Thai Society</t>
  </si>
  <si>
    <t>Veridian E-Journal, Silpakorn University
Volume 12 Number 6 November-December 2019</t>
  </si>
  <si>
    <t>Implementing of Leadership Styles to Corporate Performance : A Case of Local Thai Administration</t>
  </si>
  <si>
    <t>International Journal of Innovation, Creativity and Change. Volume 5 Issue 2, Special Edition, 2019</t>
  </si>
  <si>
    <t>ปีการศึกษา 2562 (วันที่ 1 มิถุนายน 2562 - 31 พฤษภาคม 2563)</t>
  </si>
  <si>
    <t>อิทธิพลต่อพฤติกรรมการบริโภคประเทภขนมอบและเบเกอรี่ของผู้บริโภคกลุ่ม Gen Y และ Gen Z</t>
  </si>
  <si>
    <r>
      <t xml:space="preserve"> </t>
    </r>
    <r>
      <rPr>
        <b/>
        <sz val="14"/>
        <color theme="1"/>
        <rFont val="TH SarabunPSK"/>
        <family val="2"/>
      </rPr>
      <t>น.ส. พรนภา ธนโพธิวิรัตน์</t>
    </r>
    <r>
      <rPr>
        <sz val="14"/>
        <color theme="1"/>
        <rFont val="TH SarabunPSK"/>
        <family val="2"/>
      </rPr>
      <t xml:space="preserve">
นายฐาณุพัชช์ จิตภักดีภรรัชต์</t>
    </r>
  </si>
  <si>
    <t>การศึกษาแรงจูงใจและพฤติกรรมของนักท่องเที่ยวชาวจีนกลุ่มที่มีความหลากหลายทางเพศ กรณีศึกษานักท่องเที่ยวชาวจีนเพศชายที่เดินทางมาท่องเที่ยวในกรุงเทพฯ</t>
  </si>
  <si>
    <r>
      <rPr>
        <b/>
        <sz val="14"/>
        <color theme="1"/>
        <rFont val="TH SarabunPSK"/>
        <family val="2"/>
      </rPr>
      <t>นายพนัส สืบยุบล</t>
    </r>
    <r>
      <rPr>
        <sz val="14"/>
        <color theme="1"/>
        <rFont val="TH SarabunPSK"/>
        <family val="2"/>
      </rPr>
      <t xml:space="preserve">
ดร.พิมพิกา ทองรมย์</t>
    </r>
  </si>
  <si>
    <t>แนวทางการส่งเสริมการท่องเที่ยวเชิงสุขภาพผู้สูงอายุของจังหวัดนครนายก</t>
  </si>
  <si>
    <r>
      <rPr>
        <b/>
        <sz val="14"/>
        <color theme="1"/>
        <rFont val="TH SarabunPSK"/>
        <family val="2"/>
      </rPr>
      <t xml:space="preserve">นางมธุรา สวนศรี
</t>
    </r>
    <r>
      <rPr>
        <sz val="14"/>
        <color theme="1"/>
        <rFont val="TH SarabunPSK"/>
        <family val="2"/>
      </rPr>
      <t>ผศ.สมคิด สวนศรี
นางพัชรินทร์ จึงประวัติ</t>
    </r>
  </si>
  <si>
    <t>ศักยภาพอาหารท้องถิ่นเพื่อการส่งเสริมการท่องเที่ยว
เชิงอาหารจังหวัดปทุมธานี</t>
  </si>
  <si>
    <r>
      <rPr>
        <b/>
        <sz val="14"/>
        <color theme="1"/>
        <rFont val="TH SarabunPSK"/>
        <family val="2"/>
      </rPr>
      <t>น.ส.ฐิญาภา เสถียรคมสรไกร</t>
    </r>
    <r>
      <rPr>
        <sz val="14"/>
        <color theme="1"/>
        <rFont val="TH SarabunPSK"/>
        <family val="2"/>
      </rPr>
      <t xml:space="preserve">
น.ส.อัจฌิรา ทิวะสิงห์
ดร.พิมพ์สิริ สุวรรณ</t>
    </r>
  </si>
  <si>
    <t>แนวทางการพัฒนาการท่องเที่ยวโรงงานอุตสาหกรรม</t>
  </si>
  <si>
    <r>
      <rPr>
        <b/>
        <sz val="14"/>
        <color theme="1"/>
        <rFont val="TH SarabunPSK"/>
        <family val="2"/>
      </rPr>
      <t>ดร.พิมอร แก้วแดง</t>
    </r>
    <r>
      <rPr>
        <sz val="14"/>
        <color theme="1"/>
        <rFont val="TH SarabunPSK"/>
        <family val="2"/>
      </rPr>
      <t xml:space="preserve">
ดร.วัฒนา ทนงค์แผง</t>
    </r>
  </si>
  <si>
    <t>การพัฒนาหลักสูตรฝึกอบรมภาษาอังกฤษสำหรับผู้ปฏิบัติงานในสถานประกอบการอุตสาหกรรมการขนส่งระบบรางเพื่อรองรับนโยบายประเทศไทย 4.0</t>
  </si>
  <si>
    <r>
      <rPr>
        <b/>
        <sz val="14"/>
        <color theme="1"/>
        <rFont val="TH SarabunPSK"/>
        <family val="2"/>
      </rPr>
      <t>ดร.เบญจวรรณ รุ่งเรืองศุภรัตน์</t>
    </r>
    <r>
      <rPr>
        <sz val="14"/>
        <color theme="1"/>
        <rFont val="TH SarabunPSK"/>
        <family val="2"/>
      </rPr>
      <t xml:space="preserve">
ผศ.ดร.ปาริชาต คลื่นสุวรรณ
 ดร.ธวัชชัย ใจศิริ
ดร.เบญจวรรณ ภุมรินทร์</t>
    </r>
  </si>
  <si>
    <t>สื่อช่วยสอนเพื่อผู้พิการทางสายตา : อักษรเบรลล์พื้นฐานภาษาไทยและภาษาอังกฤษด้วยการพิมพ์หลายมิติ</t>
  </si>
  <si>
    <r>
      <rPr>
        <b/>
        <sz val="14"/>
        <color theme="1"/>
        <rFont val="TH SarabunPSK"/>
        <family val="2"/>
      </rPr>
      <t>น.ส.สุลกัณยา บุญญโยธิน</t>
    </r>
    <r>
      <rPr>
        <sz val="14"/>
        <color theme="1"/>
        <rFont val="TH SarabunPSK"/>
        <family val="2"/>
      </rPr>
      <t xml:space="preserve"> 
น.ส.ชนกนาถ จึนศรี</t>
    </r>
  </si>
  <si>
    <t>การศึกษาผลสัมฤทธิ์และความพึงพอใจต่อกระบวนการเรียนรู้โดยใช้ใบงานโทอิค (TOEIC) ของนักศึกษามหาวิทยาลัยเทคโนโลยีราชมงคลธัญบุรี</t>
  </si>
  <si>
    <r>
      <rPr>
        <b/>
        <sz val="14"/>
        <color theme="1"/>
        <rFont val="TH SarabunPSK"/>
        <family val="2"/>
      </rPr>
      <t>ดร.ธวัชชัย  ใจศิริ</t>
    </r>
    <r>
      <rPr>
        <sz val="14"/>
        <color theme="1"/>
        <rFont val="TH SarabunPSK"/>
        <family val="2"/>
      </rPr>
      <t xml:space="preserve">
 ผศ.ดร.กมลนัทธ์ ธรรมรักขิตกุล
น.ส.เยาวเรศ  เกตุแก้ว
 ดร.กฤษณะ โฆษชุณหนันท์
 ดร.เบญจวรรณ รุ่งเรืองศุภรัตน์ 
นายกุมุท พุทธานุ </t>
    </r>
  </si>
  <si>
    <t>พัฒนาหลักสูตรภาษาอังกฤษเพื่อการสื่อสาร (หลักสูตรปรับปรุง พ.ศ. 2563)</t>
  </si>
  <si>
    <r>
      <rPr>
        <b/>
        <sz val="14"/>
        <color theme="1"/>
        <rFont val="TH SarabunPSK"/>
        <family val="2"/>
      </rPr>
      <t>ผศ.ดร.ฐิตาภา  สินธุรัตน์</t>
    </r>
    <r>
      <rPr>
        <sz val="14"/>
        <color theme="1"/>
        <rFont val="TH SarabunPSK"/>
        <family val="2"/>
      </rPr>
      <t xml:space="preserve">
ผศ.รสสุคนธ์ สงคง
นายนิกร เทพทอง 
น.ส.จิรัชยา บุญประสงค์ 
น.ส.สิตา สิทธิรณฤทธิ์</t>
    </r>
  </si>
  <si>
    <t>การโรงแรม</t>
  </si>
  <si>
    <t>แนวทางการส่งเสริมบทบาทองค์กรปกครองส่วนท้องถิ่นในการดำเนินการป้องกันและแก้ไขปัญหาการคั้งครรภ์ในวัยรุ่น: กรณีศึกษาบทบาทขององค์การบริหารส่วนตำบลในจังหวัดปทุมธานี</t>
  </si>
  <si>
    <r>
      <rPr>
        <b/>
        <sz val="14"/>
        <color theme="1"/>
        <rFont val="TH SarabunPSK"/>
        <family val="2"/>
      </rPr>
      <t>ผศ.สมชาย ผาธรรม</t>
    </r>
    <r>
      <rPr>
        <sz val="14"/>
        <color theme="1"/>
        <rFont val="TH SarabunPSK"/>
        <family val="2"/>
      </rPr>
      <t xml:space="preserve">
ผศ.ดร.ปรรฐมาศ์ พสิษฐ์ภคกุล</t>
    </r>
  </si>
  <si>
    <t>การวิเคราะห์ปมขัดแย้งในวรรณกรรมจีนเรื่องซ้องกั๋ง</t>
  </si>
  <si>
    <r>
      <rPr>
        <b/>
        <sz val="14"/>
        <color theme="1"/>
        <rFont val="TH SarabunPSK"/>
        <family val="2"/>
      </rPr>
      <t>นายฌานิศ วงศ์สุวรรณ</t>
    </r>
    <r>
      <rPr>
        <sz val="14"/>
        <color theme="1"/>
        <rFont val="TH SarabunPSK"/>
        <family val="2"/>
      </rPr>
      <t xml:space="preserve">
นายโสภณ สาทรสัมฤทธิ์
นายสมพงษ์  บุญหนุน</t>
    </r>
  </si>
  <si>
    <t>แนวทางการส่งเสริมพฤติกรรมการใช้น้ำและการจัดการน้ำทิ้งที่เหมาะสมสำหรับประชาชนในเขตเมือง ศึกษากรณีเทศบาลเมืองกระทุ่มแบน จังหวัดสมุทรสาคร</t>
  </si>
  <si>
    <r>
      <rPr>
        <b/>
        <sz val="14"/>
        <color theme="1"/>
        <rFont val="TH SarabunPSK"/>
        <family val="2"/>
      </rPr>
      <t>ดร.หวานใจ หลำพรม</t>
    </r>
    <r>
      <rPr>
        <sz val="14"/>
        <color theme="1"/>
        <rFont val="TH SarabunPSK"/>
        <family val="2"/>
      </rPr>
      <t xml:space="preserve">
น.ส.อนงค์  รักษ์วงศ์</t>
    </r>
  </si>
  <si>
    <t>การสร้างสื่อออนไลน์ youTube และ Podcast เพื่อเสริมสร้างการเรียนรู้ที่มีประสิทธิภาพในวิชาภาษาไทยเพื่อการสื่อสาร</t>
  </si>
  <si>
    <r>
      <rPr>
        <b/>
        <sz val="14"/>
        <color theme="1"/>
        <rFont val="TH SarabunPSK"/>
        <family val="2"/>
      </rPr>
      <t>นายสมพงษ์ บุญหนุน</t>
    </r>
    <r>
      <rPr>
        <sz val="14"/>
        <color theme="1"/>
        <rFont val="TH SarabunPSK"/>
        <family val="2"/>
      </rPr>
      <t xml:space="preserve">
นายโสภณ สาทรสัมฤทธิ์ผล
นายฌานิศ  วงศ์สุวรรณ</t>
    </r>
  </si>
  <si>
    <t>การพัฒนาการมีส่วนร่วมของบุคลากรสู่เกณฑ์มหาวิทยาลัยสีเขียวของมหาวิทยาลัยเทคโนโลยี
ราชมงคลธัญบุรี</t>
  </si>
  <si>
    <r>
      <rPr>
        <b/>
        <sz val="14"/>
        <color theme="1"/>
        <rFont val="TH SarabunPSK"/>
        <family val="2"/>
      </rPr>
      <t xml:space="preserve">ผศ.กรธัช โฆษิตโภคิน </t>
    </r>
    <r>
      <rPr>
        <sz val="14"/>
        <color theme="1"/>
        <rFont val="TH SarabunPSK"/>
        <family val="2"/>
      </rPr>
      <t xml:space="preserve">
ผศ.สุกัญญา รุ่งทองใบสุรีย์
ว่าที่ รต.หญิง ผศ.ยุวดี กวาตระกูล</t>
    </r>
  </si>
  <si>
    <t>การศึกษาวิเคราะห์แนวคิดทางจริยศาสตร์ในการเรียน    การสอนของอาจารย์มหาวิทยาลัยเทคโนโลยีราชมงคลธัญบุรี</t>
  </si>
  <si>
    <r>
      <rPr>
        <b/>
        <sz val="14"/>
        <color theme="1"/>
        <rFont val="TH SarabunPSK"/>
        <family val="2"/>
      </rPr>
      <t>นายนครินทร์ กลั่นบุศย์</t>
    </r>
    <r>
      <rPr>
        <sz val="14"/>
        <color theme="1"/>
        <rFont val="TH SarabunPSK"/>
        <family val="2"/>
      </rPr>
      <t xml:space="preserve">
ผศ.วิฑูร  ตั้งพงษ์</t>
    </r>
  </si>
  <si>
    <t>ความสำเร็จหรือความล้มเหลวของนโยบายการขึ้นภาษีบุหรี่ต่อพฤติกรรมการสูบของคนไทย</t>
  </si>
  <si>
    <r>
      <rPr>
        <b/>
        <sz val="14"/>
        <color theme="1"/>
        <rFont val="TH SarabunPSK"/>
        <family val="2"/>
      </rPr>
      <t>ดร.สุพิศ บุญลาภ</t>
    </r>
    <r>
      <rPr>
        <sz val="14"/>
        <color theme="1"/>
        <rFont val="TH SarabunPSK"/>
        <family val="2"/>
      </rPr>
      <t xml:space="preserve">
น.ส.นงลักษณ์ ไหว้พรหม</t>
    </r>
  </si>
  <si>
    <t>การศึกษาสถานภาพการใช้ประโยชน์ทรัพยากรปูม้าจากเรือประมงขนาดเล็กในจังหวัดสมุทรสงคราม</t>
  </si>
  <si>
    <t>ผศ.ดร.พิมพ์นภัส ภูมิกิตติพิชญ์</t>
  </si>
  <si>
    <t>แนวทางการพัฒนาเครือข่ายภาคประชาชนในการอนุรักษ์ทรัพยากรน้ำ กรณีศึกษาเครือข่ายภาคประชาชนในเขตอำเภอกระทุ่มแบน จังหวัดสมุทรสาคร</t>
  </si>
  <si>
    <t>ดร.หวานใจ หลำพรหม
ผศ.ดร.พิมพ์นภัส ภูมิกิตติพิชญ์
ดร.สตรีไทย พุ่มไม้
อ.นภาลัย มีลา</t>
  </si>
  <si>
    <t>เพรียกหาความเท่าเทียม: การต่อต้านของนักประพันธ์และตัวละครในวรรณกรรมของ George Eliot เรื่อง Middlemarch</t>
  </si>
  <si>
    <t>นางสาวกุลศิริ วรกุล</t>
  </si>
  <si>
    <t>การศึกษาความเหมาะสมของหลักสูตรสาขาอุตสาหกรรมการบริการการบินกับการเติบโตของอุตสาหกรรมการบินในประเทศไทย</t>
  </si>
  <si>
    <t>นางสาวซ๊อส อักษรกิตติ์</t>
  </si>
  <si>
    <t>งบประมาณภายนอก   (องค์กรมหาชน) สกว.</t>
  </si>
  <si>
    <t>การวิเคราะห์วาทกรรมเชิงพิพากษ์ตามแนวทางภาษาศษสตร์: แนวทางการศึกษาภาษาข่าวหนังสือพิมพ์บันเทิงไทย</t>
  </si>
  <si>
    <t>นางสาวจริยาภรณ์  ตาปิน</t>
  </si>
  <si>
    <t xml:space="preserve">ให้นับจำนวนโครงการและเงินวิจัยที่มีการลงนามในสัญญารับทุนในรอบปีการศึกษา 2562 (มิถุนายน 2562 - พฤษภาคม 2563)  </t>
  </si>
  <si>
    <t xml:space="preserve">ให้นับจำนวนโครงการและเงินวิจัยที่มีการลงนามในสัญญารับทุนในรอบปีการศึกษา 2562 (มิถุนายน 2562 - พฤษภาาคม 2563)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</si>
</sst>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6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sz val="16"/>
      <color indexed="8"/>
      <name val="Tahoma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TH Sarabun New"/>
      <family val="2"/>
    </font>
    <font>
      <sz val="11"/>
      <name val="Tahoma"/>
      <family val="2"/>
    </font>
    <font>
      <b/>
      <sz val="12"/>
      <name val="TH SarabunPSK"/>
      <family val="2"/>
    </font>
    <font>
      <b/>
      <sz val="18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B050"/>
      <name val="TH SarabunPSK"/>
      <family val="2"/>
    </font>
    <font>
      <sz val="15"/>
      <color theme="1"/>
      <name val="TH SarabunPSK"/>
      <family val="2"/>
    </font>
    <font>
      <sz val="14"/>
      <color rgb="FF00B050"/>
      <name val="TH Sarabun New"/>
      <family val="2"/>
    </font>
    <font>
      <sz val="11"/>
      <color rgb="FF00B05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7" fontId="3" fillId="0" borderId="1" xfId="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88" fontId="5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7" fontId="3" fillId="0" borderId="0" xfId="2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189" fontId="8" fillId="0" borderId="1" xfId="2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/>
    </xf>
    <xf numFmtId="0" fontId="13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187" fontId="7" fillId="0" borderId="0" xfId="2" applyFont="1" applyAlignment="1">
      <alignment vertical="center"/>
    </xf>
    <xf numFmtId="187" fontId="5" fillId="0" borderId="1" xfId="2" applyFont="1" applyBorder="1" applyAlignment="1">
      <alignment horizontal="right" vertical="center"/>
    </xf>
    <xf numFmtId="187" fontId="2" fillId="0" borderId="1" xfId="2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/>
    </xf>
    <xf numFmtId="0" fontId="15" fillId="0" borderId="0" xfId="0" applyFont="1" applyFill="1"/>
    <xf numFmtId="3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4" fontId="7" fillId="0" borderId="0" xfId="9" applyFont="1" applyAlignment="1">
      <alignment vertical="center"/>
    </xf>
    <xf numFmtId="0" fontId="16" fillId="5" borderId="0" xfId="0" applyFont="1" applyFill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87" fontId="8" fillId="0" borderId="1" xfId="2" applyFont="1" applyBorder="1" applyAlignment="1">
      <alignment horizontal="left" vertical="top" wrapText="1"/>
    </xf>
    <xf numFmtId="0" fontId="15" fillId="0" borderId="7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187" fontId="13" fillId="0" borderId="1" xfId="2" applyFont="1" applyFill="1" applyBorder="1" applyAlignment="1">
      <alignment horizontal="right" vertical="top" wrapText="1"/>
    </xf>
    <xf numFmtId="3" fontId="15" fillId="6" borderId="1" xfId="0" applyNumberFormat="1" applyFont="1" applyFill="1" applyBorder="1" applyAlignment="1">
      <alignment horizontal="center" vertical="center"/>
    </xf>
    <xf numFmtId="187" fontId="6" fillId="0" borderId="0" xfId="2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15" fillId="6" borderId="1" xfId="0" applyFont="1" applyFill="1" applyBorder="1" applyAlignment="1">
      <alignment horizontal="left" vertical="top" wrapText="1"/>
    </xf>
    <xf numFmtId="2" fontId="17" fillId="0" borderId="0" xfId="0" applyNumberFormat="1" applyFont="1" applyFill="1" applyAlignment="1">
      <alignment horizontal="center"/>
    </xf>
    <xf numFmtId="0" fontId="22" fillId="0" borderId="1" xfId="0" applyFont="1" applyFill="1" applyBorder="1" applyAlignment="1">
      <alignment horizontal="center" vertical="top"/>
    </xf>
    <xf numFmtId="187" fontId="8" fillId="0" borderId="0" xfId="2" applyFont="1" applyAlignment="1">
      <alignment vertical="center"/>
    </xf>
    <xf numFmtId="0" fontId="16" fillId="6" borderId="0" xfId="0" applyFont="1" applyFill="1" applyAlignment="1">
      <alignment vertical="top"/>
    </xf>
    <xf numFmtId="3" fontId="15" fillId="6" borderId="1" xfId="0" applyNumberFormat="1" applyFont="1" applyFill="1" applyBorder="1" applyAlignment="1">
      <alignment horizontal="center"/>
    </xf>
    <xf numFmtId="0" fontId="17" fillId="6" borderId="0" xfId="0" applyFont="1" applyFill="1"/>
    <xf numFmtId="0" fontId="15" fillId="6" borderId="1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center" vertical="top" wrapText="1"/>
    </xf>
    <xf numFmtId="15" fontId="7" fillId="0" borderId="1" xfId="0" applyNumberFormat="1" applyFont="1" applyBorder="1" applyAlignment="1">
      <alignment horizontal="center" vertical="top"/>
    </xf>
    <xf numFmtId="43" fontId="23" fillId="0" borderId="1" xfId="2" applyNumberFormat="1" applyFont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43" fontId="23" fillId="0" borderId="1" xfId="2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6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top"/>
    </xf>
    <xf numFmtId="0" fontId="24" fillId="4" borderId="0" xfId="0" applyFont="1" applyFill="1" applyAlignment="1">
      <alignment vertical="top"/>
    </xf>
    <xf numFmtId="0" fontId="25" fillId="0" borderId="0" xfId="0" applyFont="1" applyFill="1"/>
    <xf numFmtId="0" fontId="24" fillId="5" borderId="0" xfId="0" applyFont="1" applyFill="1" applyAlignment="1">
      <alignment vertical="top"/>
    </xf>
    <xf numFmtId="0" fontId="22" fillId="0" borderId="1" xfId="0" applyFont="1" applyFill="1" applyBorder="1" applyAlignment="1">
      <alignment horizontal="center" vertical="center"/>
    </xf>
    <xf numFmtId="2" fontId="22" fillId="6" borderId="1" xfId="0" applyNumberFormat="1" applyFont="1" applyFill="1" applyBorder="1" applyAlignment="1">
      <alignment horizontal="center" vertical="center" wrapText="1"/>
    </xf>
    <xf numFmtId="0" fontId="24" fillId="6" borderId="0" xfId="0" applyFont="1" applyFill="1" applyAlignment="1">
      <alignment vertical="top"/>
    </xf>
    <xf numFmtId="0" fontId="22" fillId="6" borderId="0" xfId="0" applyFont="1" applyFill="1"/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</cellXfs>
  <cellStyles count="10">
    <cellStyle name="Comma" xfId="2" builtinId="3"/>
    <cellStyle name="Comma 2" xfId="1"/>
    <cellStyle name="Currency" xfId="9" builtinId="4"/>
    <cellStyle name="Normal" xfId="0" builtinId="0"/>
    <cellStyle name="Normal 10" xfId="3"/>
    <cellStyle name="Normal 14" xfId="8"/>
    <cellStyle name="Normal 2 2" xfId="5"/>
    <cellStyle name="Normal 3" xfId="7"/>
    <cellStyle name="Normal 5" xfId="4"/>
    <cellStyle name="ปกติ 6" xfId="6"/>
  </cellStyles>
  <dxfs count="0"/>
  <tableStyles count="0" defaultTableStyle="TableStyleMedium9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C24" sqref="C24"/>
    </sheetView>
  </sheetViews>
  <sheetFormatPr defaultRowHeight="21" x14ac:dyDescent="0.2"/>
  <cols>
    <col min="1" max="1" width="5.25" style="13" customWidth="1"/>
    <col min="2" max="2" width="7.375" style="13" hidden="1" customWidth="1"/>
    <col min="3" max="3" width="42.375" style="13" customWidth="1"/>
    <col min="4" max="4" width="21" style="13" customWidth="1"/>
    <col min="5" max="5" width="25.875" style="22" customWidth="1"/>
    <col min="6" max="250" width="9" style="13"/>
    <col min="251" max="251" width="4" style="13" customWidth="1"/>
    <col min="252" max="252" width="0" style="13" hidden="1" customWidth="1"/>
    <col min="253" max="253" width="23.625" style="13" bestFit="1" customWidth="1"/>
    <col min="254" max="254" width="6.125" style="13" customWidth="1"/>
    <col min="255" max="255" width="9" style="13" customWidth="1"/>
    <col min="256" max="256" width="9.125" style="13" customWidth="1"/>
    <col min="257" max="257" width="12.5" style="13" customWidth="1"/>
    <col min="258" max="258" width="8.75" style="13" bestFit="1" customWidth="1"/>
    <col min="259" max="259" width="13.25" style="13" customWidth="1"/>
    <col min="260" max="260" width="8.125" style="13" customWidth="1"/>
    <col min="261" max="261" width="17" style="13" customWidth="1"/>
    <col min="262" max="506" width="9" style="13"/>
    <col min="507" max="507" width="4" style="13" customWidth="1"/>
    <col min="508" max="508" width="0" style="13" hidden="1" customWidth="1"/>
    <col min="509" max="509" width="23.625" style="13" bestFit="1" customWidth="1"/>
    <col min="510" max="510" width="6.125" style="13" customWidth="1"/>
    <col min="511" max="511" width="9" style="13" customWidth="1"/>
    <col min="512" max="512" width="9.125" style="13" customWidth="1"/>
    <col min="513" max="513" width="12.5" style="13" customWidth="1"/>
    <col min="514" max="514" width="8.75" style="13" bestFit="1" customWidth="1"/>
    <col min="515" max="515" width="13.25" style="13" customWidth="1"/>
    <col min="516" max="516" width="8.125" style="13" customWidth="1"/>
    <col min="517" max="517" width="17" style="13" customWidth="1"/>
    <col min="518" max="762" width="9" style="13"/>
    <col min="763" max="763" width="4" style="13" customWidth="1"/>
    <col min="764" max="764" width="0" style="13" hidden="1" customWidth="1"/>
    <col min="765" max="765" width="23.625" style="13" bestFit="1" customWidth="1"/>
    <col min="766" max="766" width="6.125" style="13" customWidth="1"/>
    <col min="767" max="767" width="9" style="13" customWidth="1"/>
    <col min="768" max="768" width="9.125" style="13" customWidth="1"/>
    <col min="769" max="769" width="12.5" style="13" customWidth="1"/>
    <col min="770" max="770" width="8.75" style="13" bestFit="1" customWidth="1"/>
    <col min="771" max="771" width="13.25" style="13" customWidth="1"/>
    <col min="772" max="772" width="8.125" style="13" customWidth="1"/>
    <col min="773" max="773" width="17" style="13" customWidth="1"/>
    <col min="774" max="1018" width="9" style="13"/>
    <col min="1019" max="1019" width="4" style="13" customWidth="1"/>
    <col min="1020" max="1020" width="0" style="13" hidden="1" customWidth="1"/>
    <col min="1021" max="1021" width="23.625" style="13" bestFit="1" customWidth="1"/>
    <col min="1022" max="1022" width="6.125" style="13" customWidth="1"/>
    <col min="1023" max="1023" width="9" style="13" customWidth="1"/>
    <col min="1024" max="1024" width="9.125" style="13" customWidth="1"/>
    <col min="1025" max="1025" width="12.5" style="13" customWidth="1"/>
    <col min="1026" max="1026" width="8.75" style="13" bestFit="1" customWidth="1"/>
    <col min="1027" max="1027" width="13.25" style="13" customWidth="1"/>
    <col min="1028" max="1028" width="8.125" style="13" customWidth="1"/>
    <col min="1029" max="1029" width="17" style="13" customWidth="1"/>
    <col min="1030" max="1274" width="9" style="13"/>
    <col min="1275" max="1275" width="4" style="13" customWidth="1"/>
    <col min="1276" max="1276" width="0" style="13" hidden="1" customWidth="1"/>
    <col min="1277" max="1277" width="23.625" style="13" bestFit="1" customWidth="1"/>
    <col min="1278" max="1278" width="6.125" style="13" customWidth="1"/>
    <col min="1279" max="1279" width="9" style="13" customWidth="1"/>
    <col min="1280" max="1280" width="9.125" style="13" customWidth="1"/>
    <col min="1281" max="1281" width="12.5" style="13" customWidth="1"/>
    <col min="1282" max="1282" width="8.75" style="13" bestFit="1" customWidth="1"/>
    <col min="1283" max="1283" width="13.25" style="13" customWidth="1"/>
    <col min="1284" max="1284" width="8.125" style="13" customWidth="1"/>
    <col min="1285" max="1285" width="17" style="13" customWidth="1"/>
    <col min="1286" max="1530" width="9" style="13"/>
    <col min="1531" max="1531" width="4" style="13" customWidth="1"/>
    <col min="1532" max="1532" width="0" style="13" hidden="1" customWidth="1"/>
    <col min="1533" max="1533" width="23.625" style="13" bestFit="1" customWidth="1"/>
    <col min="1534" max="1534" width="6.125" style="13" customWidth="1"/>
    <col min="1535" max="1535" width="9" style="13" customWidth="1"/>
    <col min="1536" max="1536" width="9.125" style="13" customWidth="1"/>
    <col min="1537" max="1537" width="12.5" style="13" customWidth="1"/>
    <col min="1538" max="1538" width="8.75" style="13" bestFit="1" customWidth="1"/>
    <col min="1539" max="1539" width="13.25" style="13" customWidth="1"/>
    <col min="1540" max="1540" width="8.125" style="13" customWidth="1"/>
    <col min="1541" max="1541" width="17" style="13" customWidth="1"/>
    <col min="1542" max="1786" width="9" style="13"/>
    <col min="1787" max="1787" width="4" style="13" customWidth="1"/>
    <col min="1788" max="1788" width="0" style="13" hidden="1" customWidth="1"/>
    <col min="1789" max="1789" width="23.625" style="13" bestFit="1" customWidth="1"/>
    <col min="1790" max="1790" width="6.125" style="13" customWidth="1"/>
    <col min="1791" max="1791" width="9" style="13" customWidth="1"/>
    <col min="1792" max="1792" width="9.125" style="13" customWidth="1"/>
    <col min="1793" max="1793" width="12.5" style="13" customWidth="1"/>
    <col min="1794" max="1794" width="8.75" style="13" bestFit="1" customWidth="1"/>
    <col min="1795" max="1795" width="13.25" style="13" customWidth="1"/>
    <col min="1796" max="1796" width="8.125" style="13" customWidth="1"/>
    <col min="1797" max="1797" width="17" style="13" customWidth="1"/>
    <col min="1798" max="2042" width="9" style="13"/>
    <col min="2043" max="2043" width="4" style="13" customWidth="1"/>
    <col min="2044" max="2044" width="0" style="13" hidden="1" customWidth="1"/>
    <col min="2045" max="2045" width="23.625" style="13" bestFit="1" customWidth="1"/>
    <col min="2046" max="2046" width="6.125" style="13" customWidth="1"/>
    <col min="2047" max="2047" width="9" style="13" customWidth="1"/>
    <col min="2048" max="2048" width="9.125" style="13" customWidth="1"/>
    <col min="2049" max="2049" width="12.5" style="13" customWidth="1"/>
    <col min="2050" max="2050" width="8.75" style="13" bestFit="1" customWidth="1"/>
    <col min="2051" max="2051" width="13.25" style="13" customWidth="1"/>
    <col min="2052" max="2052" width="8.125" style="13" customWidth="1"/>
    <col min="2053" max="2053" width="17" style="13" customWidth="1"/>
    <col min="2054" max="2298" width="9" style="13"/>
    <col min="2299" max="2299" width="4" style="13" customWidth="1"/>
    <col min="2300" max="2300" width="0" style="13" hidden="1" customWidth="1"/>
    <col min="2301" max="2301" width="23.625" style="13" bestFit="1" customWidth="1"/>
    <col min="2302" max="2302" width="6.125" style="13" customWidth="1"/>
    <col min="2303" max="2303" width="9" style="13" customWidth="1"/>
    <col min="2304" max="2304" width="9.125" style="13" customWidth="1"/>
    <col min="2305" max="2305" width="12.5" style="13" customWidth="1"/>
    <col min="2306" max="2306" width="8.75" style="13" bestFit="1" customWidth="1"/>
    <col min="2307" max="2307" width="13.25" style="13" customWidth="1"/>
    <col min="2308" max="2308" width="8.125" style="13" customWidth="1"/>
    <col min="2309" max="2309" width="17" style="13" customWidth="1"/>
    <col min="2310" max="2554" width="9" style="13"/>
    <col min="2555" max="2555" width="4" style="13" customWidth="1"/>
    <col min="2556" max="2556" width="0" style="13" hidden="1" customWidth="1"/>
    <col min="2557" max="2557" width="23.625" style="13" bestFit="1" customWidth="1"/>
    <col min="2558" max="2558" width="6.125" style="13" customWidth="1"/>
    <col min="2559" max="2559" width="9" style="13" customWidth="1"/>
    <col min="2560" max="2560" width="9.125" style="13" customWidth="1"/>
    <col min="2561" max="2561" width="12.5" style="13" customWidth="1"/>
    <col min="2562" max="2562" width="8.75" style="13" bestFit="1" customWidth="1"/>
    <col min="2563" max="2563" width="13.25" style="13" customWidth="1"/>
    <col min="2564" max="2564" width="8.125" style="13" customWidth="1"/>
    <col min="2565" max="2565" width="17" style="13" customWidth="1"/>
    <col min="2566" max="2810" width="9" style="13"/>
    <col min="2811" max="2811" width="4" style="13" customWidth="1"/>
    <col min="2812" max="2812" width="0" style="13" hidden="1" customWidth="1"/>
    <col min="2813" max="2813" width="23.625" style="13" bestFit="1" customWidth="1"/>
    <col min="2814" max="2814" width="6.125" style="13" customWidth="1"/>
    <col min="2815" max="2815" width="9" style="13" customWidth="1"/>
    <col min="2816" max="2816" width="9.125" style="13" customWidth="1"/>
    <col min="2817" max="2817" width="12.5" style="13" customWidth="1"/>
    <col min="2818" max="2818" width="8.75" style="13" bestFit="1" customWidth="1"/>
    <col min="2819" max="2819" width="13.25" style="13" customWidth="1"/>
    <col min="2820" max="2820" width="8.125" style="13" customWidth="1"/>
    <col min="2821" max="2821" width="17" style="13" customWidth="1"/>
    <col min="2822" max="3066" width="9" style="13"/>
    <col min="3067" max="3067" width="4" style="13" customWidth="1"/>
    <col min="3068" max="3068" width="0" style="13" hidden="1" customWidth="1"/>
    <col min="3069" max="3069" width="23.625" style="13" bestFit="1" customWidth="1"/>
    <col min="3070" max="3070" width="6.125" style="13" customWidth="1"/>
    <col min="3071" max="3071" width="9" style="13" customWidth="1"/>
    <col min="3072" max="3072" width="9.125" style="13" customWidth="1"/>
    <col min="3073" max="3073" width="12.5" style="13" customWidth="1"/>
    <col min="3074" max="3074" width="8.75" style="13" bestFit="1" customWidth="1"/>
    <col min="3075" max="3075" width="13.25" style="13" customWidth="1"/>
    <col min="3076" max="3076" width="8.125" style="13" customWidth="1"/>
    <col min="3077" max="3077" width="17" style="13" customWidth="1"/>
    <col min="3078" max="3322" width="9" style="13"/>
    <col min="3323" max="3323" width="4" style="13" customWidth="1"/>
    <col min="3324" max="3324" width="0" style="13" hidden="1" customWidth="1"/>
    <col min="3325" max="3325" width="23.625" style="13" bestFit="1" customWidth="1"/>
    <col min="3326" max="3326" width="6.125" style="13" customWidth="1"/>
    <col min="3327" max="3327" width="9" style="13" customWidth="1"/>
    <col min="3328" max="3328" width="9.125" style="13" customWidth="1"/>
    <col min="3329" max="3329" width="12.5" style="13" customWidth="1"/>
    <col min="3330" max="3330" width="8.75" style="13" bestFit="1" customWidth="1"/>
    <col min="3331" max="3331" width="13.25" style="13" customWidth="1"/>
    <col min="3332" max="3332" width="8.125" style="13" customWidth="1"/>
    <col min="3333" max="3333" width="17" style="13" customWidth="1"/>
    <col min="3334" max="3578" width="9" style="13"/>
    <col min="3579" max="3579" width="4" style="13" customWidth="1"/>
    <col min="3580" max="3580" width="0" style="13" hidden="1" customWidth="1"/>
    <col min="3581" max="3581" width="23.625" style="13" bestFit="1" customWidth="1"/>
    <col min="3582" max="3582" width="6.125" style="13" customWidth="1"/>
    <col min="3583" max="3583" width="9" style="13" customWidth="1"/>
    <col min="3584" max="3584" width="9.125" style="13" customWidth="1"/>
    <col min="3585" max="3585" width="12.5" style="13" customWidth="1"/>
    <col min="3586" max="3586" width="8.75" style="13" bestFit="1" customWidth="1"/>
    <col min="3587" max="3587" width="13.25" style="13" customWidth="1"/>
    <col min="3588" max="3588" width="8.125" style="13" customWidth="1"/>
    <col min="3589" max="3589" width="17" style="13" customWidth="1"/>
    <col min="3590" max="3834" width="9" style="13"/>
    <col min="3835" max="3835" width="4" style="13" customWidth="1"/>
    <col min="3836" max="3836" width="0" style="13" hidden="1" customWidth="1"/>
    <col min="3837" max="3837" width="23.625" style="13" bestFit="1" customWidth="1"/>
    <col min="3838" max="3838" width="6.125" style="13" customWidth="1"/>
    <col min="3839" max="3839" width="9" style="13" customWidth="1"/>
    <col min="3840" max="3840" width="9.125" style="13" customWidth="1"/>
    <col min="3841" max="3841" width="12.5" style="13" customWidth="1"/>
    <col min="3842" max="3842" width="8.75" style="13" bestFit="1" customWidth="1"/>
    <col min="3843" max="3843" width="13.25" style="13" customWidth="1"/>
    <col min="3844" max="3844" width="8.125" style="13" customWidth="1"/>
    <col min="3845" max="3845" width="17" style="13" customWidth="1"/>
    <col min="3846" max="4090" width="9" style="13"/>
    <col min="4091" max="4091" width="4" style="13" customWidth="1"/>
    <col min="4092" max="4092" width="0" style="13" hidden="1" customWidth="1"/>
    <col min="4093" max="4093" width="23.625" style="13" bestFit="1" customWidth="1"/>
    <col min="4094" max="4094" width="6.125" style="13" customWidth="1"/>
    <col min="4095" max="4095" width="9" style="13" customWidth="1"/>
    <col min="4096" max="4096" width="9.125" style="13" customWidth="1"/>
    <col min="4097" max="4097" width="12.5" style="13" customWidth="1"/>
    <col min="4098" max="4098" width="8.75" style="13" bestFit="1" customWidth="1"/>
    <col min="4099" max="4099" width="13.25" style="13" customWidth="1"/>
    <col min="4100" max="4100" width="8.125" style="13" customWidth="1"/>
    <col min="4101" max="4101" width="17" style="13" customWidth="1"/>
    <col min="4102" max="4346" width="9" style="13"/>
    <col min="4347" max="4347" width="4" style="13" customWidth="1"/>
    <col min="4348" max="4348" width="0" style="13" hidden="1" customWidth="1"/>
    <col min="4349" max="4349" width="23.625" style="13" bestFit="1" customWidth="1"/>
    <col min="4350" max="4350" width="6.125" style="13" customWidth="1"/>
    <col min="4351" max="4351" width="9" style="13" customWidth="1"/>
    <col min="4352" max="4352" width="9.125" style="13" customWidth="1"/>
    <col min="4353" max="4353" width="12.5" style="13" customWidth="1"/>
    <col min="4354" max="4354" width="8.75" style="13" bestFit="1" customWidth="1"/>
    <col min="4355" max="4355" width="13.25" style="13" customWidth="1"/>
    <col min="4356" max="4356" width="8.125" style="13" customWidth="1"/>
    <col min="4357" max="4357" width="17" style="13" customWidth="1"/>
    <col min="4358" max="4602" width="9" style="13"/>
    <col min="4603" max="4603" width="4" style="13" customWidth="1"/>
    <col min="4604" max="4604" width="0" style="13" hidden="1" customWidth="1"/>
    <col min="4605" max="4605" width="23.625" style="13" bestFit="1" customWidth="1"/>
    <col min="4606" max="4606" width="6.125" style="13" customWidth="1"/>
    <col min="4607" max="4607" width="9" style="13" customWidth="1"/>
    <col min="4608" max="4608" width="9.125" style="13" customWidth="1"/>
    <col min="4609" max="4609" width="12.5" style="13" customWidth="1"/>
    <col min="4610" max="4610" width="8.75" style="13" bestFit="1" customWidth="1"/>
    <col min="4611" max="4611" width="13.25" style="13" customWidth="1"/>
    <col min="4612" max="4612" width="8.125" style="13" customWidth="1"/>
    <col min="4613" max="4613" width="17" style="13" customWidth="1"/>
    <col min="4614" max="4858" width="9" style="13"/>
    <col min="4859" max="4859" width="4" style="13" customWidth="1"/>
    <col min="4860" max="4860" width="0" style="13" hidden="1" customWidth="1"/>
    <col min="4861" max="4861" width="23.625" style="13" bestFit="1" customWidth="1"/>
    <col min="4862" max="4862" width="6.125" style="13" customWidth="1"/>
    <col min="4863" max="4863" width="9" style="13" customWidth="1"/>
    <col min="4864" max="4864" width="9.125" style="13" customWidth="1"/>
    <col min="4865" max="4865" width="12.5" style="13" customWidth="1"/>
    <col min="4866" max="4866" width="8.75" style="13" bestFit="1" customWidth="1"/>
    <col min="4867" max="4867" width="13.25" style="13" customWidth="1"/>
    <col min="4868" max="4868" width="8.125" style="13" customWidth="1"/>
    <col min="4869" max="4869" width="17" style="13" customWidth="1"/>
    <col min="4870" max="5114" width="9" style="13"/>
    <col min="5115" max="5115" width="4" style="13" customWidth="1"/>
    <col min="5116" max="5116" width="0" style="13" hidden="1" customWidth="1"/>
    <col min="5117" max="5117" width="23.625" style="13" bestFit="1" customWidth="1"/>
    <col min="5118" max="5118" width="6.125" style="13" customWidth="1"/>
    <col min="5119" max="5119" width="9" style="13" customWidth="1"/>
    <col min="5120" max="5120" width="9.125" style="13" customWidth="1"/>
    <col min="5121" max="5121" width="12.5" style="13" customWidth="1"/>
    <col min="5122" max="5122" width="8.75" style="13" bestFit="1" customWidth="1"/>
    <col min="5123" max="5123" width="13.25" style="13" customWidth="1"/>
    <col min="5124" max="5124" width="8.125" style="13" customWidth="1"/>
    <col min="5125" max="5125" width="17" style="13" customWidth="1"/>
    <col min="5126" max="5370" width="9" style="13"/>
    <col min="5371" max="5371" width="4" style="13" customWidth="1"/>
    <col min="5372" max="5372" width="0" style="13" hidden="1" customWidth="1"/>
    <col min="5373" max="5373" width="23.625" style="13" bestFit="1" customWidth="1"/>
    <col min="5374" max="5374" width="6.125" style="13" customWidth="1"/>
    <col min="5375" max="5375" width="9" style="13" customWidth="1"/>
    <col min="5376" max="5376" width="9.125" style="13" customWidth="1"/>
    <col min="5377" max="5377" width="12.5" style="13" customWidth="1"/>
    <col min="5378" max="5378" width="8.75" style="13" bestFit="1" customWidth="1"/>
    <col min="5379" max="5379" width="13.25" style="13" customWidth="1"/>
    <col min="5380" max="5380" width="8.125" style="13" customWidth="1"/>
    <col min="5381" max="5381" width="17" style="13" customWidth="1"/>
    <col min="5382" max="5626" width="9" style="13"/>
    <col min="5627" max="5627" width="4" style="13" customWidth="1"/>
    <col min="5628" max="5628" width="0" style="13" hidden="1" customWidth="1"/>
    <col min="5629" max="5629" width="23.625" style="13" bestFit="1" customWidth="1"/>
    <col min="5630" max="5630" width="6.125" style="13" customWidth="1"/>
    <col min="5631" max="5631" width="9" style="13" customWidth="1"/>
    <col min="5632" max="5632" width="9.125" style="13" customWidth="1"/>
    <col min="5633" max="5633" width="12.5" style="13" customWidth="1"/>
    <col min="5634" max="5634" width="8.75" style="13" bestFit="1" customWidth="1"/>
    <col min="5635" max="5635" width="13.25" style="13" customWidth="1"/>
    <col min="5636" max="5636" width="8.125" style="13" customWidth="1"/>
    <col min="5637" max="5637" width="17" style="13" customWidth="1"/>
    <col min="5638" max="5882" width="9" style="13"/>
    <col min="5883" max="5883" width="4" style="13" customWidth="1"/>
    <col min="5884" max="5884" width="0" style="13" hidden="1" customWidth="1"/>
    <col min="5885" max="5885" width="23.625" style="13" bestFit="1" customWidth="1"/>
    <col min="5886" max="5886" width="6.125" style="13" customWidth="1"/>
    <col min="5887" max="5887" width="9" style="13" customWidth="1"/>
    <col min="5888" max="5888" width="9.125" style="13" customWidth="1"/>
    <col min="5889" max="5889" width="12.5" style="13" customWidth="1"/>
    <col min="5890" max="5890" width="8.75" style="13" bestFit="1" customWidth="1"/>
    <col min="5891" max="5891" width="13.25" style="13" customWidth="1"/>
    <col min="5892" max="5892" width="8.125" style="13" customWidth="1"/>
    <col min="5893" max="5893" width="17" style="13" customWidth="1"/>
    <col min="5894" max="6138" width="9" style="13"/>
    <col min="6139" max="6139" width="4" style="13" customWidth="1"/>
    <col min="6140" max="6140" width="0" style="13" hidden="1" customWidth="1"/>
    <col min="6141" max="6141" width="23.625" style="13" bestFit="1" customWidth="1"/>
    <col min="6142" max="6142" width="6.125" style="13" customWidth="1"/>
    <col min="6143" max="6143" width="9" style="13" customWidth="1"/>
    <col min="6144" max="6144" width="9.125" style="13" customWidth="1"/>
    <col min="6145" max="6145" width="12.5" style="13" customWidth="1"/>
    <col min="6146" max="6146" width="8.75" style="13" bestFit="1" customWidth="1"/>
    <col min="6147" max="6147" width="13.25" style="13" customWidth="1"/>
    <col min="6148" max="6148" width="8.125" style="13" customWidth="1"/>
    <col min="6149" max="6149" width="17" style="13" customWidth="1"/>
    <col min="6150" max="6394" width="9" style="13"/>
    <col min="6395" max="6395" width="4" style="13" customWidth="1"/>
    <col min="6396" max="6396" width="0" style="13" hidden="1" customWidth="1"/>
    <col min="6397" max="6397" width="23.625" style="13" bestFit="1" customWidth="1"/>
    <col min="6398" max="6398" width="6.125" style="13" customWidth="1"/>
    <col min="6399" max="6399" width="9" style="13" customWidth="1"/>
    <col min="6400" max="6400" width="9.125" style="13" customWidth="1"/>
    <col min="6401" max="6401" width="12.5" style="13" customWidth="1"/>
    <col min="6402" max="6402" width="8.75" style="13" bestFit="1" customWidth="1"/>
    <col min="6403" max="6403" width="13.25" style="13" customWidth="1"/>
    <col min="6404" max="6404" width="8.125" style="13" customWidth="1"/>
    <col min="6405" max="6405" width="17" style="13" customWidth="1"/>
    <col min="6406" max="6650" width="9" style="13"/>
    <col min="6651" max="6651" width="4" style="13" customWidth="1"/>
    <col min="6652" max="6652" width="0" style="13" hidden="1" customWidth="1"/>
    <col min="6653" max="6653" width="23.625" style="13" bestFit="1" customWidth="1"/>
    <col min="6654" max="6654" width="6.125" style="13" customWidth="1"/>
    <col min="6655" max="6655" width="9" style="13" customWidth="1"/>
    <col min="6656" max="6656" width="9.125" style="13" customWidth="1"/>
    <col min="6657" max="6657" width="12.5" style="13" customWidth="1"/>
    <col min="6658" max="6658" width="8.75" style="13" bestFit="1" customWidth="1"/>
    <col min="6659" max="6659" width="13.25" style="13" customWidth="1"/>
    <col min="6660" max="6660" width="8.125" style="13" customWidth="1"/>
    <col min="6661" max="6661" width="17" style="13" customWidth="1"/>
    <col min="6662" max="6906" width="9" style="13"/>
    <col min="6907" max="6907" width="4" style="13" customWidth="1"/>
    <col min="6908" max="6908" width="0" style="13" hidden="1" customWidth="1"/>
    <col min="6909" max="6909" width="23.625" style="13" bestFit="1" customWidth="1"/>
    <col min="6910" max="6910" width="6.125" style="13" customWidth="1"/>
    <col min="6911" max="6911" width="9" style="13" customWidth="1"/>
    <col min="6912" max="6912" width="9.125" style="13" customWidth="1"/>
    <col min="6913" max="6913" width="12.5" style="13" customWidth="1"/>
    <col min="6914" max="6914" width="8.75" style="13" bestFit="1" customWidth="1"/>
    <col min="6915" max="6915" width="13.25" style="13" customWidth="1"/>
    <col min="6916" max="6916" width="8.125" style="13" customWidth="1"/>
    <col min="6917" max="6917" width="17" style="13" customWidth="1"/>
    <col min="6918" max="7162" width="9" style="13"/>
    <col min="7163" max="7163" width="4" style="13" customWidth="1"/>
    <col min="7164" max="7164" width="0" style="13" hidden="1" customWidth="1"/>
    <col min="7165" max="7165" width="23.625" style="13" bestFit="1" customWidth="1"/>
    <col min="7166" max="7166" width="6.125" style="13" customWidth="1"/>
    <col min="7167" max="7167" width="9" style="13" customWidth="1"/>
    <col min="7168" max="7168" width="9.125" style="13" customWidth="1"/>
    <col min="7169" max="7169" width="12.5" style="13" customWidth="1"/>
    <col min="7170" max="7170" width="8.75" style="13" bestFit="1" customWidth="1"/>
    <col min="7171" max="7171" width="13.25" style="13" customWidth="1"/>
    <col min="7172" max="7172" width="8.125" style="13" customWidth="1"/>
    <col min="7173" max="7173" width="17" style="13" customWidth="1"/>
    <col min="7174" max="7418" width="9" style="13"/>
    <col min="7419" max="7419" width="4" style="13" customWidth="1"/>
    <col min="7420" max="7420" width="0" style="13" hidden="1" customWidth="1"/>
    <col min="7421" max="7421" width="23.625" style="13" bestFit="1" customWidth="1"/>
    <col min="7422" max="7422" width="6.125" style="13" customWidth="1"/>
    <col min="7423" max="7423" width="9" style="13" customWidth="1"/>
    <col min="7424" max="7424" width="9.125" style="13" customWidth="1"/>
    <col min="7425" max="7425" width="12.5" style="13" customWidth="1"/>
    <col min="7426" max="7426" width="8.75" style="13" bestFit="1" customWidth="1"/>
    <col min="7427" max="7427" width="13.25" style="13" customWidth="1"/>
    <col min="7428" max="7428" width="8.125" style="13" customWidth="1"/>
    <col min="7429" max="7429" width="17" style="13" customWidth="1"/>
    <col min="7430" max="7674" width="9" style="13"/>
    <col min="7675" max="7675" width="4" style="13" customWidth="1"/>
    <col min="7676" max="7676" width="0" style="13" hidden="1" customWidth="1"/>
    <col min="7677" max="7677" width="23.625" style="13" bestFit="1" customWidth="1"/>
    <col min="7678" max="7678" width="6.125" style="13" customWidth="1"/>
    <col min="7679" max="7679" width="9" style="13" customWidth="1"/>
    <col min="7680" max="7680" width="9.125" style="13" customWidth="1"/>
    <col min="7681" max="7681" width="12.5" style="13" customWidth="1"/>
    <col min="7682" max="7682" width="8.75" style="13" bestFit="1" customWidth="1"/>
    <col min="7683" max="7683" width="13.25" style="13" customWidth="1"/>
    <col min="7684" max="7684" width="8.125" style="13" customWidth="1"/>
    <col min="7685" max="7685" width="17" style="13" customWidth="1"/>
    <col min="7686" max="7930" width="9" style="13"/>
    <col min="7931" max="7931" width="4" style="13" customWidth="1"/>
    <col min="7932" max="7932" width="0" style="13" hidden="1" customWidth="1"/>
    <col min="7933" max="7933" width="23.625" style="13" bestFit="1" customWidth="1"/>
    <col min="7934" max="7934" width="6.125" style="13" customWidth="1"/>
    <col min="7935" max="7935" width="9" style="13" customWidth="1"/>
    <col min="7936" max="7936" width="9.125" style="13" customWidth="1"/>
    <col min="7937" max="7937" width="12.5" style="13" customWidth="1"/>
    <col min="7938" max="7938" width="8.75" style="13" bestFit="1" customWidth="1"/>
    <col min="7939" max="7939" width="13.25" style="13" customWidth="1"/>
    <col min="7940" max="7940" width="8.125" style="13" customWidth="1"/>
    <col min="7941" max="7941" width="17" style="13" customWidth="1"/>
    <col min="7942" max="8186" width="9" style="13"/>
    <col min="8187" max="8187" width="4" style="13" customWidth="1"/>
    <col min="8188" max="8188" width="0" style="13" hidden="1" customWidth="1"/>
    <col min="8189" max="8189" width="23.625" style="13" bestFit="1" customWidth="1"/>
    <col min="8190" max="8190" width="6.125" style="13" customWidth="1"/>
    <col min="8191" max="8191" width="9" style="13" customWidth="1"/>
    <col min="8192" max="8192" width="9.125" style="13" customWidth="1"/>
    <col min="8193" max="8193" width="12.5" style="13" customWidth="1"/>
    <col min="8194" max="8194" width="8.75" style="13" bestFit="1" customWidth="1"/>
    <col min="8195" max="8195" width="13.25" style="13" customWidth="1"/>
    <col min="8196" max="8196" width="8.125" style="13" customWidth="1"/>
    <col min="8197" max="8197" width="17" style="13" customWidth="1"/>
    <col min="8198" max="8442" width="9" style="13"/>
    <col min="8443" max="8443" width="4" style="13" customWidth="1"/>
    <col min="8444" max="8444" width="0" style="13" hidden="1" customWidth="1"/>
    <col min="8445" max="8445" width="23.625" style="13" bestFit="1" customWidth="1"/>
    <col min="8446" max="8446" width="6.125" style="13" customWidth="1"/>
    <col min="8447" max="8447" width="9" style="13" customWidth="1"/>
    <col min="8448" max="8448" width="9.125" style="13" customWidth="1"/>
    <col min="8449" max="8449" width="12.5" style="13" customWidth="1"/>
    <col min="8450" max="8450" width="8.75" style="13" bestFit="1" customWidth="1"/>
    <col min="8451" max="8451" width="13.25" style="13" customWidth="1"/>
    <col min="8452" max="8452" width="8.125" style="13" customWidth="1"/>
    <col min="8453" max="8453" width="17" style="13" customWidth="1"/>
    <col min="8454" max="8698" width="9" style="13"/>
    <col min="8699" max="8699" width="4" style="13" customWidth="1"/>
    <col min="8700" max="8700" width="0" style="13" hidden="1" customWidth="1"/>
    <col min="8701" max="8701" width="23.625" style="13" bestFit="1" customWidth="1"/>
    <col min="8702" max="8702" width="6.125" style="13" customWidth="1"/>
    <col min="8703" max="8703" width="9" style="13" customWidth="1"/>
    <col min="8704" max="8704" width="9.125" style="13" customWidth="1"/>
    <col min="8705" max="8705" width="12.5" style="13" customWidth="1"/>
    <col min="8706" max="8706" width="8.75" style="13" bestFit="1" customWidth="1"/>
    <col min="8707" max="8707" width="13.25" style="13" customWidth="1"/>
    <col min="8708" max="8708" width="8.125" style="13" customWidth="1"/>
    <col min="8709" max="8709" width="17" style="13" customWidth="1"/>
    <col min="8710" max="8954" width="9" style="13"/>
    <col min="8955" max="8955" width="4" style="13" customWidth="1"/>
    <col min="8956" max="8956" width="0" style="13" hidden="1" customWidth="1"/>
    <col min="8957" max="8957" width="23.625" style="13" bestFit="1" customWidth="1"/>
    <col min="8958" max="8958" width="6.125" style="13" customWidth="1"/>
    <col min="8959" max="8959" width="9" style="13" customWidth="1"/>
    <col min="8960" max="8960" width="9.125" style="13" customWidth="1"/>
    <col min="8961" max="8961" width="12.5" style="13" customWidth="1"/>
    <col min="8962" max="8962" width="8.75" style="13" bestFit="1" customWidth="1"/>
    <col min="8963" max="8963" width="13.25" style="13" customWidth="1"/>
    <col min="8964" max="8964" width="8.125" style="13" customWidth="1"/>
    <col min="8965" max="8965" width="17" style="13" customWidth="1"/>
    <col min="8966" max="9210" width="9" style="13"/>
    <col min="9211" max="9211" width="4" style="13" customWidth="1"/>
    <col min="9212" max="9212" width="0" style="13" hidden="1" customWidth="1"/>
    <col min="9213" max="9213" width="23.625" style="13" bestFit="1" customWidth="1"/>
    <col min="9214" max="9214" width="6.125" style="13" customWidth="1"/>
    <col min="9215" max="9215" width="9" style="13" customWidth="1"/>
    <col min="9216" max="9216" width="9.125" style="13" customWidth="1"/>
    <col min="9217" max="9217" width="12.5" style="13" customWidth="1"/>
    <col min="9218" max="9218" width="8.75" style="13" bestFit="1" customWidth="1"/>
    <col min="9219" max="9219" width="13.25" style="13" customWidth="1"/>
    <col min="9220" max="9220" width="8.125" style="13" customWidth="1"/>
    <col min="9221" max="9221" width="17" style="13" customWidth="1"/>
    <col min="9222" max="9466" width="9" style="13"/>
    <col min="9467" max="9467" width="4" style="13" customWidth="1"/>
    <col min="9468" max="9468" width="0" style="13" hidden="1" customWidth="1"/>
    <col min="9469" max="9469" width="23.625" style="13" bestFit="1" customWidth="1"/>
    <col min="9470" max="9470" width="6.125" style="13" customWidth="1"/>
    <col min="9471" max="9471" width="9" style="13" customWidth="1"/>
    <col min="9472" max="9472" width="9.125" style="13" customWidth="1"/>
    <col min="9473" max="9473" width="12.5" style="13" customWidth="1"/>
    <col min="9474" max="9474" width="8.75" style="13" bestFit="1" customWidth="1"/>
    <col min="9475" max="9475" width="13.25" style="13" customWidth="1"/>
    <col min="9476" max="9476" width="8.125" style="13" customWidth="1"/>
    <col min="9477" max="9477" width="17" style="13" customWidth="1"/>
    <col min="9478" max="9722" width="9" style="13"/>
    <col min="9723" max="9723" width="4" style="13" customWidth="1"/>
    <col min="9724" max="9724" width="0" style="13" hidden="1" customWidth="1"/>
    <col min="9725" max="9725" width="23.625" style="13" bestFit="1" customWidth="1"/>
    <col min="9726" max="9726" width="6.125" style="13" customWidth="1"/>
    <col min="9727" max="9727" width="9" style="13" customWidth="1"/>
    <col min="9728" max="9728" width="9.125" style="13" customWidth="1"/>
    <col min="9729" max="9729" width="12.5" style="13" customWidth="1"/>
    <col min="9730" max="9730" width="8.75" style="13" bestFit="1" customWidth="1"/>
    <col min="9731" max="9731" width="13.25" style="13" customWidth="1"/>
    <col min="9732" max="9732" width="8.125" style="13" customWidth="1"/>
    <col min="9733" max="9733" width="17" style="13" customWidth="1"/>
    <col min="9734" max="9978" width="9" style="13"/>
    <col min="9979" max="9979" width="4" style="13" customWidth="1"/>
    <col min="9980" max="9980" width="0" style="13" hidden="1" customWidth="1"/>
    <col min="9981" max="9981" width="23.625" style="13" bestFit="1" customWidth="1"/>
    <col min="9982" max="9982" width="6.125" style="13" customWidth="1"/>
    <col min="9983" max="9983" width="9" style="13" customWidth="1"/>
    <col min="9984" max="9984" width="9.125" style="13" customWidth="1"/>
    <col min="9985" max="9985" width="12.5" style="13" customWidth="1"/>
    <col min="9986" max="9986" width="8.75" style="13" bestFit="1" customWidth="1"/>
    <col min="9987" max="9987" width="13.25" style="13" customWidth="1"/>
    <col min="9988" max="9988" width="8.125" style="13" customWidth="1"/>
    <col min="9989" max="9989" width="17" style="13" customWidth="1"/>
    <col min="9990" max="10234" width="9" style="13"/>
    <col min="10235" max="10235" width="4" style="13" customWidth="1"/>
    <col min="10236" max="10236" width="0" style="13" hidden="1" customWidth="1"/>
    <col min="10237" max="10237" width="23.625" style="13" bestFit="1" customWidth="1"/>
    <col min="10238" max="10238" width="6.125" style="13" customWidth="1"/>
    <col min="10239" max="10239" width="9" style="13" customWidth="1"/>
    <col min="10240" max="10240" width="9.125" style="13" customWidth="1"/>
    <col min="10241" max="10241" width="12.5" style="13" customWidth="1"/>
    <col min="10242" max="10242" width="8.75" style="13" bestFit="1" customWidth="1"/>
    <col min="10243" max="10243" width="13.25" style="13" customWidth="1"/>
    <col min="10244" max="10244" width="8.125" style="13" customWidth="1"/>
    <col min="10245" max="10245" width="17" style="13" customWidth="1"/>
    <col min="10246" max="10490" width="9" style="13"/>
    <col min="10491" max="10491" width="4" style="13" customWidth="1"/>
    <col min="10492" max="10492" width="0" style="13" hidden="1" customWidth="1"/>
    <col min="10493" max="10493" width="23.625" style="13" bestFit="1" customWidth="1"/>
    <col min="10494" max="10494" width="6.125" style="13" customWidth="1"/>
    <col min="10495" max="10495" width="9" style="13" customWidth="1"/>
    <col min="10496" max="10496" width="9.125" style="13" customWidth="1"/>
    <col min="10497" max="10497" width="12.5" style="13" customWidth="1"/>
    <col min="10498" max="10498" width="8.75" style="13" bestFit="1" customWidth="1"/>
    <col min="10499" max="10499" width="13.25" style="13" customWidth="1"/>
    <col min="10500" max="10500" width="8.125" style="13" customWidth="1"/>
    <col min="10501" max="10501" width="17" style="13" customWidth="1"/>
    <col min="10502" max="10746" width="9" style="13"/>
    <col min="10747" max="10747" width="4" style="13" customWidth="1"/>
    <col min="10748" max="10748" width="0" style="13" hidden="1" customWidth="1"/>
    <col min="10749" max="10749" width="23.625" style="13" bestFit="1" customWidth="1"/>
    <col min="10750" max="10750" width="6.125" style="13" customWidth="1"/>
    <col min="10751" max="10751" width="9" style="13" customWidth="1"/>
    <col min="10752" max="10752" width="9.125" style="13" customWidth="1"/>
    <col min="10753" max="10753" width="12.5" style="13" customWidth="1"/>
    <col min="10754" max="10754" width="8.75" style="13" bestFit="1" customWidth="1"/>
    <col min="10755" max="10755" width="13.25" style="13" customWidth="1"/>
    <col min="10756" max="10756" width="8.125" style="13" customWidth="1"/>
    <col min="10757" max="10757" width="17" style="13" customWidth="1"/>
    <col min="10758" max="11002" width="9" style="13"/>
    <col min="11003" max="11003" width="4" style="13" customWidth="1"/>
    <col min="11004" max="11004" width="0" style="13" hidden="1" customWidth="1"/>
    <col min="11005" max="11005" width="23.625" style="13" bestFit="1" customWidth="1"/>
    <col min="11006" max="11006" width="6.125" style="13" customWidth="1"/>
    <col min="11007" max="11007" width="9" style="13" customWidth="1"/>
    <col min="11008" max="11008" width="9.125" style="13" customWidth="1"/>
    <col min="11009" max="11009" width="12.5" style="13" customWidth="1"/>
    <col min="11010" max="11010" width="8.75" style="13" bestFit="1" customWidth="1"/>
    <col min="11011" max="11011" width="13.25" style="13" customWidth="1"/>
    <col min="11012" max="11012" width="8.125" style="13" customWidth="1"/>
    <col min="11013" max="11013" width="17" style="13" customWidth="1"/>
    <col min="11014" max="11258" width="9" style="13"/>
    <col min="11259" max="11259" width="4" style="13" customWidth="1"/>
    <col min="11260" max="11260" width="0" style="13" hidden="1" customWidth="1"/>
    <col min="11261" max="11261" width="23.625" style="13" bestFit="1" customWidth="1"/>
    <col min="11262" max="11262" width="6.125" style="13" customWidth="1"/>
    <col min="11263" max="11263" width="9" style="13" customWidth="1"/>
    <col min="11264" max="11264" width="9.125" style="13" customWidth="1"/>
    <col min="11265" max="11265" width="12.5" style="13" customWidth="1"/>
    <col min="11266" max="11266" width="8.75" style="13" bestFit="1" customWidth="1"/>
    <col min="11267" max="11267" width="13.25" style="13" customWidth="1"/>
    <col min="11268" max="11268" width="8.125" style="13" customWidth="1"/>
    <col min="11269" max="11269" width="17" style="13" customWidth="1"/>
    <col min="11270" max="11514" width="9" style="13"/>
    <col min="11515" max="11515" width="4" style="13" customWidth="1"/>
    <col min="11516" max="11516" width="0" style="13" hidden="1" customWidth="1"/>
    <col min="11517" max="11517" width="23.625" style="13" bestFit="1" customWidth="1"/>
    <col min="11518" max="11518" width="6.125" style="13" customWidth="1"/>
    <col min="11519" max="11519" width="9" style="13" customWidth="1"/>
    <col min="11520" max="11520" width="9.125" style="13" customWidth="1"/>
    <col min="11521" max="11521" width="12.5" style="13" customWidth="1"/>
    <col min="11522" max="11522" width="8.75" style="13" bestFit="1" customWidth="1"/>
    <col min="11523" max="11523" width="13.25" style="13" customWidth="1"/>
    <col min="11524" max="11524" width="8.125" style="13" customWidth="1"/>
    <col min="11525" max="11525" width="17" style="13" customWidth="1"/>
    <col min="11526" max="11770" width="9" style="13"/>
    <col min="11771" max="11771" width="4" style="13" customWidth="1"/>
    <col min="11772" max="11772" width="0" style="13" hidden="1" customWidth="1"/>
    <col min="11773" max="11773" width="23.625" style="13" bestFit="1" customWidth="1"/>
    <col min="11774" max="11774" width="6.125" style="13" customWidth="1"/>
    <col min="11775" max="11775" width="9" style="13" customWidth="1"/>
    <col min="11776" max="11776" width="9.125" style="13" customWidth="1"/>
    <col min="11777" max="11777" width="12.5" style="13" customWidth="1"/>
    <col min="11778" max="11778" width="8.75" style="13" bestFit="1" customWidth="1"/>
    <col min="11779" max="11779" width="13.25" style="13" customWidth="1"/>
    <col min="11780" max="11780" width="8.125" style="13" customWidth="1"/>
    <col min="11781" max="11781" width="17" style="13" customWidth="1"/>
    <col min="11782" max="12026" width="9" style="13"/>
    <col min="12027" max="12027" width="4" style="13" customWidth="1"/>
    <col min="12028" max="12028" width="0" style="13" hidden="1" customWidth="1"/>
    <col min="12029" max="12029" width="23.625" style="13" bestFit="1" customWidth="1"/>
    <col min="12030" max="12030" width="6.125" style="13" customWidth="1"/>
    <col min="12031" max="12031" width="9" style="13" customWidth="1"/>
    <col min="12032" max="12032" width="9.125" style="13" customWidth="1"/>
    <col min="12033" max="12033" width="12.5" style="13" customWidth="1"/>
    <col min="12034" max="12034" width="8.75" style="13" bestFit="1" customWidth="1"/>
    <col min="12035" max="12035" width="13.25" style="13" customWidth="1"/>
    <col min="12036" max="12036" width="8.125" style="13" customWidth="1"/>
    <col min="12037" max="12037" width="17" style="13" customWidth="1"/>
    <col min="12038" max="12282" width="9" style="13"/>
    <col min="12283" max="12283" width="4" style="13" customWidth="1"/>
    <col min="12284" max="12284" width="0" style="13" hidden="1" customWidth="1"/>
    <col min="12285" max="12285" width="23.625" style="13" bestFit="1" customWidth="1"/>
    <col min="12286" max="12286" width="6.125" style="13" customWidth="1"/>
    <col min="12287" max="12287" width="9" style="13" customWidth="1"/>
    <col min="12288" max="12288" width="9.125" style="13" customWidth="1"/>
    <col min="12289" max="12289" width="12.5" style="13" customWidth="1"/>
    <col min="12290" max="12290" width="8.75" style="13" bestFit="1" customWidth="1"/>
    <col min="12291" max="12291" width="13.25" style="13" customWidth="1"/>
    <col min="12292" max="12292" width="8.125" style="13" customWidth="1"/>
    <col min="12293" max="12293" width="17" style="13" customWidth="1"/>
    <col min="12294" max="12538" width="9" style="13"/>
    <col min="12539" max="12539" width="4" style="13" customWidth="1"/>
    <col min="12540" max="12540" width="0" style="13" hidden="1" customWidth="1"/>
    <col min="12541" max="12541" width="23.625" style="13" bestFit="1" customWidth="1"/>
    <col min="12542" max="12542" width="6.125" style="13" customWidth="1"/>
    <col min="12543" max="12543" width="9" style="13" customWidth="1"/>
    <col min="12544" max="12544" width="9.125" style="13" customWidth="1"/>
    <col min="12545" max="12545" width="12.5" style="13" customWidth="1"/>
    <col min="12546" max="12546" width="8.75" style="13" bestFit="1" customWidth="1"/>
    <col min="12547" max="12547" width="13.25" style="13" customWidth="1"/>
    <col min="12548" max="12548" width="8.125" style="13" customWidth="1"/>
    <col min="12549" max="12549" width="17" style="13" customWidth="1"/>
    <col min="12550" max="12794" width="9" style="13"/>
    <col min="12795" max="12795" width="4" style="13" customWidth="1"/>
    <col min="12796" max="12796" width="0" style="13" hidden="1" customWidth="1"/>
    <col min="12797" max="12797" width="23.625" style="13" bestFit="1" customWidth="1"/>
    <col min="12798" max="12798" width="6.125" style="13" customWidth="1"/>
    <col min="12799" max="12799" width="9" style="13" customWidth="1"/>
    <col min="12800" max="12800" width="9.125" style="13" customWidth="1"/>
    <col min="12801" max="12801" width="12.5" style="13" customWidth="1"/>
    <col min="12802" max="12802" width="8.75" style="13" bestFit="1" customWidth="1"/>
    <col min="12803" max="12803" width="13.25" style="13" customWidth="1"/>
    <col min="12804" max="12804" width="8.125" style="13" customWidth="1"/>
    <col min="12805" max="12805" width="17" style="13" customWidth="1"/>
    <col min="12806" max="13050" width="9" style="13"/>
    <col min="13051" max="13051" width="4" style="13" customWidth="1"/>
    <col min="13052" max="13052" width="0" style="13" hidden="1" customWidth="1"/>
    <col min="13053" max="13053" width="23.625" style="13" bestFit="1" customWidth="1"/>
    <col min="13054" max="13054" width="6.125" style="13" customWidth="1"/>
    <col min="13055" max="13055" width="9" style="13" customWidth="1"/>
    <col min="13056" max="13056" width="9.125" style="13" customWidth="1"/>
    <col min="13057" max="13057" width="12.5" style="13" customWidth="1"/>
    <col min="13058" max="13058" width="8.75" style="13" bestFit="1" customWidth="1"/>
    <col min="13059" max="13059" width="13.25" style="13" customWidth="1"/>
    <col min="13060" max="13060" width="8.125" style="13" customWidth="1"/>
    <col min="13061" max="13061" width="17" style="13" customWidth="1"/>
    <col min="13062" max="13306" width="9" style="13"/>
    <col min="13307" max="13307" width="4" style="13" customWidth="1"/>
    <col min="13308" max="13308" width="0" style="13" hidden="1" customWidth="1"/>
    <col min="13309" max="13309" width="23.625" style="13" bestFit="1" customWidth="1"/>
    <col min="13310" max="13310" width="6.125" style="13" customWidth="1"/>
    <col min="13311" max="13311" width="9" style="13" customWidth="1"/>
    <col min="13312" max="13312" width="9.125" style="13" customWidth="1"/>
    <col min="13313" max="13313" width="12.5" style="13" customWidth="1"/>
    <col min="13314" max="13314" width="8.75" style="13" bestFit="1" customWidth="1"/>
    <col min="13315" max="13315" width="13.25" style="13" customWidth="1"/>
    <col min="13316" max="13316" width="8.125" style="13" customWidth="1"/>
    <col min="13317" max="13317" width="17" style="13" customWidth="1"/>
    <col min="13318" max="13562" width="9" style="13"/>
    <col min="13563" max="13563" width="4" style="13" customWidth="1"/>
    <col min="13564" max="13564" width="0" style="13" hidden="1" customWidth="1"/>
    <col min="13565" max="13565" width="23.625" style="13" bestFit="1" customWidth="1"/>
    <col min="13566" max="13566" width="6.125" style="13" customWidth="1"/>
    <col min="13567" max="13567" width="9" style="13" customWidth="1"/>
    <col min="13568" max="13568" width="9.125" style="13" customWidth="1"/>
    <col min="13569" max="13569" width="12.5" style="13" customWidth="1"/>
    <col min="13570" max="13570" width="8.75" style="13" bestFit="1" customWidth="1"/>
    <col min="13571" max="13571" width="13.25" style="13" customWidth="1"/>
    <col min="13572" max="13572" width="8.125" style="13" customWidth="1"/>
    <col min="13573" max="13573" width="17" style="13" customWidth="1"/>
    <col min="13574" max="13818" width="9" style="13"/>
    <col min="13819" max="13819" width="4" style="13" customWidth="1"/>
    <col min="13820" max="13820" width="0" style="13" hidden="1" customWidth="1"/>
    <col min="13821" max="13821" width="23.625" style="13" bestFit="1" customWidth="1"/>
    <col min="13822" max="13822" width="6.125" style="13" customWidth="1"/>
    <col min="13823" max="13823" width="9" style="13" customWidth="1"/>
    <col min="13824" max="13824" width="9.125" style="13" customWidth="1"/>
    <col min="13825" max="13825" width="12.5" style="13" customWidth="1"/>
    <col min="13826" max="13826" width="8.75" style="13" bestFit="1" customWidth="1"/>
    <col min="13827" max="13827" width="13.25" style="13" customWidth="1"/>
    <col min="13828" max="13828" width="8.125" style="13" customWidth="1"/>
    <col min="13829" max="13829" width="17" style="13" customWidth="1"/>
    <col min="13830" max="14074" width="9" style="13"/>
    <col min="14075" max="14075" width="4" style="13" customWidth="1"/>
    <col min="14076" max="14076" width="0" style="13" hidden="1" customWidth="1"/>
    <col min="14077" max="14077" width="23.625" style="13" bestFit="1" customWidth="1"/>
    <col min="14078" max="14078" width="6.125" style="13" customWidth="1"/>
    <col min="14079" max="14079" width="9" style="13" customWidth="1"/>
    <col min="14080" max="14080" width="9.125" style="13" customWidth="1"/>
    <col min="14081" max="14081" width="12.5" style="13" customWidth="1"/>
    <col min="14082" max="14082" width="8.75" style="13" bestFit="1" customWidth="1"/>
    <col min="14083" max="14083" width="13.25" style="13" customWidth="1"/>
    <col min="14084" max="14084" width="8.125" style="13" customWidth="1"/>
    <col min="14085" max="14085" width="17" style="13" customWidth="1"/>
    <col min="14086" max="14330" width="9" style="13"/>
    <col min="14331" max="14331" width="4" style="13" customWidth="1"/>
    <col min="14332" max="14332" width="0" style="13" hidden="1" customWidth="1"/>
    <col min="14333" max="14333" width="23.625" style="13" bestFit="1" customWidth="1"/>
    <col min="14334" max="14334" width="6.125" style="13" customWidth="1"/>
    <col min="14335" max="14335" width="9" style="13" customWidth="1"/>
    <col min="14336" max="14336" width="9.125" style="13" customWidth="1"/>
    <col min="14337" max="14337" width="12.5" style="13" customWidth="1"/>
    <col min="14338" max="14338" width="8.75" style="13" bestFit="1" customWidth="1"/>
    <col min="14339" max="14339" width="13.25" style="13" customWidth="1"/>
    <col min="14340" max="14340" width="8.125" style="13" customWidth="1"/>
    <col min="14341" max="14341" width="17" style="13" customWidth="1"/>
    <col min="14342" max="14586" width="9" style="13"/>
    <col min="14587" max="14587" width="4" style="13" customWidth="1"/>
    <col min="14588" max="14588" width="0" style="13" hidden="1" customWidth="1"/>
    <col min="14589" max="14589" width="23.625" style="13" bestFit="1" customWidth="1"/>
    <col min="14590" max="14590" width="6.125" style="13" customWidth="1"/>
    <col min="14591" max="14591" width="9" style="13" customWidth="1"/>
    <col min="14592" max="14592" width="9.125" style="13" customWidth="1"/>
    <col min="14593" max="14593" width="12.5" style="13" customWidth="1"/>
    <col min="14594" max="14594" width="8.75" style="13" bestFit="1" customWidth="1"/>
    <col min="14595" max="14595" width="13.25" style="13" customWidth="1"/>
    <col min="14596" max="14596" width="8.125" style="13" customWidth="1"/>
    <col min="14597" max="14597" width="17" style="13" customWidth="1"/>
    <col min="14598" max="14842" width="9" style="13"/>
    <col min="14843" max="14843" width="4" style="13" customWidth="1"/>
    <col min="14844" max="14844" width="0" style="13" hidden="1" customWidth="1"/>
    <col min="14845" max="14845" width="23.625" style="13" bestFit="1" customWidth="1"/>
    <col min="14846" max="14846" width="6.125" style="13" customWidth="1"/>
    <col min="14847" max="14847" width="9" style="13" customWidth="1"/>
    <col min="14848" max="14848" width="9.125" style="13" customWidth="1"/>
    <col min="14849" max="14849" width="12.5" style="13" customWidth="1"/>
    <col min="14850" max="14850" width="8.75" style="13" bestFit="1" customWidth="1"/>
    <col min="14851" max="14851" width="13.25" style="13" customWidth="1"/>
    <col min="14852" max="14852" width="8.125" style="13" customWidth="1"/>
    <col min="14853" max="14853" width="17" style="13" customWidth="1"/>
    <col min="14854" max="15098" width="9" style="13"/>
    <col min="15099" max="15099" width="4" style="13" customWidth="1"/>
    <col min="15100" max="15100" width="0" style="13" hidden="1" customWidth="1"/>
    <col min="15101" max="15101" width="23.625" style="13" bestFit="1" customWidth="1"/>
    <col min="15102" max="15102" width="6.125" style="13" customWidth="1"/>
    <col min="15103" max="15103" width="9" style="13" customWidth="1"/>
    <col min="15104" max="15104" width="9.125" style="13" customWidth="1"/>
    <col min="15105" max="15105" width="12.5" style="13" customWidth="1"/>
    <col min="15106" max="15106" width="8.75" style="13" bestFit="1" customWidth="1"/>
    <col min="15107" max="15107" width="13.25" style="13" customWidth="1"/>
    <col min="15108" max="15108" width="8.125" style="13" customWidth="1"/>
    <col min="15109" max="15109" width="17" style="13" customWidth="1"/>
    <col min="15110" max="15354" width="9" style="13"/>
    <col min="15355" max="15355" width="4" style="13" customWidth="1"/>
    <col min="15356" max="15356" width="0" style="13" hidden="1" customWidth="1"/>
    <col min="15357" max="15357" width="23.625" style="13" bestFit="1" customWidth="1"/>
    <col min="15358" max="15358" width="6.125" style="13" customWidth="1"/>
    <col min="15359" max="15359" width="9" style="13" customWidth="1"/>
    <col min="15360" max="15360" width="9.125" style="13" customWidth="1"/>
    <col min="15361" max="15361" width="12.5" style="13" customWidth="1"/>
    <col min="15362" max="15362" width="8.75" style="13" bestFit="1" customWidth="1"/>
    <col min="15363" max="15363" width="13.25" style="13" customWidth="1"/>
    <col min="15364" max="15364" width="8.125" style="13" customWidth="1"/>
    <col min="15365" max="15365" width="17" style="13" customWidth="1"/>
    <col min="15366" max="15610" width="9" style="13"/>
    <col min="15611" max="15611" width="4" style="13" customWidth="1"/>
    <col min="15612" max="15612" width="0" style="13" hidden="1" customWidth="1"/>
    <col min="15613" max="15613" width="23.625" style="13" bestFit="1" customWidth="1"/>
    <col min="15614" max="15614" width="6.125" style="13" customWidth="1"/>
    <col min="15615" max="15615" width="9" style="13" customWidth="1"/>
    <col min="15616" max="15616" width="9.125" style="13" customWidth="1"/>
    <col min="15617" max="15617" width="12.5" style="13" customWidth="1"/>
    <col min="15618" max="15618" width="8.75" style="13" bestFit="1" customWidth="1"/>
    <col min="15619" max="15619" width="13.25" style="13" customWidth="1"/>
    <col min="15620" max="15620" width="8.125" style="13" customWidth="1"/>
    <col min="15621" max="15621" width="17" style="13" customWidth="1"/>
    <col min="15622" max="15866" width="9" style="13"/>
    <col min="15867" max="15867" width="4" style="13" customWidth="1"/>
    <col min="15868" max="15868" width="0" style="13" hidden="1" customWidth="1"/>
    <col min="15869" max="15869" width="23.625" style="13" bestFit="1" customWidth="1"/>
    <col min="15870" max="15870" width="6.125" style="13" customWidth="1"/>
    <col min="15871" max="15871" width="9" style="13" customWidth="1"/>
    <col min="15872" max="15872" width="9.125" style="13" customWidth="1"/>
    <col min="15873" max="15873" width="12.5" style="13" customWidth="1"/>
    <col min="15874" max="15874" width="8.75" style="13" bestFit="1" customWidth="1"/>
    <col min="15875" max="15875" width="13.25" style="13" customWidth="1"/>
    <col min="15876" max="15876" width="8.125" style="13" customWidth="1"/>
    <col min="15877" max="15877" width="17" style="13" customWidth="1"/>
    <col min="15878" max="16122" width="9" style="13"/>
    <col min="16123" max="16123" width="4" style="13" customWidth="1"/>
    <col min="16124" max="16124" width="0" style="13" hidden="1" customWidth="1"/>
    <col min="16125" max="16125" width="23.625" style="13" bestFit="1" customWidth="1"/>
    <col min="16126" max="16126" width="6.125" style="13" customWidth="1"/>
    <col min="16127" max="16127" width="9" style="13" customWidth="1"/>
    <col min="16128" max="16128" width="9.125" style="13" customWidth="1"/>
    <col min="16129" max="16129" width="12.5" style="13" customWidth="1"/>
    <col min="16130" max="16130" width="8.75" style="13" bestFit="1" customWidth="1"/>
    <col min="16131" max="16131" width="13.25" style="13" customWidth="1"/>
    <col min="16132" max="16132" width="8.125" style="13" customWidth="1"/>
    <col min="16133" max="16133" width="17" style="13" customWidth="1"/>
    <col min="16134" max="16384" width="9" style="13"/>
  </cols>
  <sheetData>
    <row r="1" spans="1:5" x14ac:dyDescent="0.2">
      <c r="A1" s="98" t="s">
        <v>27</v>
      </c>
      <c r="B1" s="98"/>
      <c r="C1" s="98"/>
      <c r="D1" s="98"/>
      <c r="E1" s="98"/>
    </row>
    <row r="2" spans="1:5" x14ac:dyDescent="0.2">
      <c r="A2" s="98" t="s">
        <v>53</v>
      </c>
      <c r="B2" s="98"/>
      <c r="C2" s="98"/>
      <c r="D2" s="98"/>
      <c r="E2" s="98"/>
    </row>
    <row r="3" spans="1:5" ht="5.0999999999999996" customHeight="1" x14ac:dyDescent="0.2">
      <c r="A3" s="26"/>
      <c r="B3" s="26"/>
      <c r="C3" s="26"/>
      <c r="D3" s="26"/>
      <c r="E3" s="26"/>
    </row>
    <row r="4" spans="1:5" x14ac:dyDescent="0.2">
      <c r="A4" s="99" t="s">
        <v>0</v>
      </c>
      <c r="B4" s="99"/>
      <c r="C4" s="99" t="s">
        <v>1</v>
      </c>
      <c r="D4" s="102" t="s">
        <v>2</v>
      </c>
      <c r="E4" s="105" t="s">
        <v>3</v>
      </c>
    </row>
    <row r="5" spans="1:5" ht="21" customHeight="1" x14ac:dyDescent="0.2">
      <c r="A5" s="100"/>
      <c r="B5" s="101"/>
      <c r="C5" s="100"/>
      <c r="D5" s="103"/>
      <c r="E5" s="105"/>
    </row>
    <row r="6" spans="1:5" x14ac:dyDescent="0.2">
      <c r="A6" s="101"/>
      <c r="B6" s="27"/>
      <c r="C6" s="101"/>
      <c r="D6" s="104"/>
      <c r="E6" s="105"/>
    </row>
    <row r="7" spans="1:5" x14ac:dyDescent="0.2">
      <c r="A7" s="14">
        <v>1</v>
      </c>
      <c r="B7" s="15"/>
      <c r="C7" s="16" t="s">
        <v>38</v>
      </c>
      <c r="D7" s="31"/>
      <c r="E7" s="53"/>
    </row>
    <row r="8" spans="1:5" x14ac:dyDescent="0.2">
      <c r="A8" s="14">
        <v>2</v>
      </c>
      <c r="B8" s="15"/>
      <c r="C8" s="16" t="s">
        <v>39</v>
      </c>
      <c r="D8" s="31">
        <v>17</v>
      </c>
      <c r="E8" s="53">
        <v>700000</v>
      </c>
    </row>
    <row r="9" spans="1:5" x14ac:dyDescent="0.2">
      <c r="A9" s="14">
        <v>3</v>
      </c>
      <c r="B9" s="17"/>
      <c r="C9" s="18" t="s">
        <v>40</v>
      </c>
      <c r="D9" s="31">
        <v>3</v>
      </c>
      <c r="E9" s="53">
        <v>150000</v>
      </c>
    </row>
    <row r="10" spans="1:5" x14ac:dyDescent="0.2">
      <c r="A10" s="14">
        <v>4</v>
      </c>
      <c r="B10" s="15"/>
      <c r="C10" s="16" t="s">
        <v>134</v>
      </c>
      <c r="D10" s="31">
        <v>1</v>
      </c>
      <c r="E10" s="53">
        <v>800000</v>
      </c>
    </row>
    <row r="11" spans="1:5" s="10" customFormat="1" x14ac:dyDescent="0.2">
      <c r="A11" s="106" t="s">
        <v>4</v>
      </c>
      <c r="B11" s="107"/>
      <c r="C11" s="108"/>
      <c r="D11" s="30">
        <f>SUM(D7:D10)</f>
        <v>21</v>
      </c>
      <c r="E11" s="54">
        <f>SUM(E7:E10)</f>
        <v>1650000</v>
      </c>
    </row>
    <row r="12" spans="1:5" s="10" customFormat="1" x14ac:dyDescent="0.2">
      <c r="A12" s="24"/>
      <c r="B12" s="24"/>
      <c r="C12" s="24"/>
      <c r="D12" s="25"/>
      <c r="E12" s="25"/>
    </row>
    <row r="13" spans="1:5" x14ac:dyDescent="0.2">
      <c r="A13" s="4" t="s">
        <v>5</v>
      </c>
      <c r="B13" s="5"/>
      <c r="C13" s="5"/>
      <c r="D13" s="5"/>
      <c r="E13" s="20"/>
    </row>
    <row r="14" spans="1:5" x14ac:dyDescent="0.2">
      <c r="A14" s="6">
        <v>1</v>
      </c>
      <c r="B14" s="97" t="s">
        <v>137</v>
      </c>
      <c r="C14" s="97"/>
      <c r="D14" s="97"/>
      <c r="E14" s="97"/>
    </row>
    <row r="15" spans="1:5" x14ac:dyDescent="0.2">
      <c r="A15" s="6"/>
      <c r="B15" s="6"/>
      <c r="C15" s="51" t="s">
        <v>42</v>
      </c>
      <c r="D15" s="6"/>
      <c r="E15" s="6"/>
    </row>
    <row r="16" spans="1:5" x14ac:dyDescent="0.2">
      <c r="A16" s="6">
        <v>2</v>
      </c>
      <c r="B16" s="97" t="s">
        <v>19</v>
      </c>
      <c r="C16" s="97"/>
      <c r="D16" s="97"/>
      <c r="E16" s="97"/>
    </row>
    <row r="17" spans="1:10" x14ac:dyDescent="0.2">
      <c r="A17" s="5"/>
      <c r="B17" s="97" t="s">
        <v>20</v>
      </c>
      <c r="C17" s="97"/>
      <c r="D17" s="97"/>
      <c r="E17" s="97"/>
    </row>
    <row r="18" spans="1:10" x14ac:dyDescent="0.2">
      <c r="A18" s="6">
        <v>3</v>
      </c>
      <c r="B18" s="97" t="s">
        <v>17</v>
      </c>
      <c r="C18" s="97"/>
      <c r="D18" s="97"/>
      <c r="E18" s="97"/>
    </row>
    <row r="19" spans="1:10" s="23" customFormat="1" x14ac:dyDescent="0.2">
      <c r="A19" s="5"/>
      <c r="B19" s="7" t="s">
        <v>18</v>
      </c>
      <c r="C19" s="7" t="s">
        <v>18</v>
      </c>
      <c r="D19" s="5"/>
      <c r="E19" s="22"/>
      <c r="H19" s="3"/>
      <c r="I19" s="3"/>
      <c r="J19" s="41"/>
    </row>
    <row r="20" spans="1:10" s="23" customFormat="1" x14ac:dyDescent="0.2">
      <c r="A20" s="21"/>
      <c r="B20" s="19"/>
      <c r="C20" s="19"/>
      <c r="D20" s="19"/>
      <c r="E20" s="22"/>
      <c r="H20" s="3"/>
      <c r="I20" s="3"/>
      <c r="J20" s="41"/>
    </row>
    <row r="21" spans="1:10" x14ac:dyDescent="0.2">
      <c r="H21" s="3"/>
      <c r="I21" s="3"/>
      <c r="J21" s="41"/>
    </row>
    <row r="22" spans="1:10" x14ac:dyDescent="0.2">
      <c r="C22" s="97"/>
      <c r="D22" s="97"/>
      <c r="E22" s="97"/>
      <c r="F22" s="97"/>
      <c r="H22" s="3"/>
      <c r="I22" s="3"/>
      <c r="J22" s="41"/>
    </row>
    <row r="23" spans="1:10" x14ac:dyDescent="0.2">
      <c r="C23" s="6"/>
      <c r="D23" s="51"/>
      <c r="E23" s="6"/>
      <c r="F23" s="6"/>
      <c r="H23" s="3"/>
      <c r="I23" s="3"/>
      <c r="J23" s="41"/>
    </row>
    <row r="24" spans="1:10" x14ac:dyDescent="0.2">
      <c r="H24" s="3"/>
      <c r="I24" s="81"/>
      <c r="J24" s="41"/>
    </row>
  </sheetData>
  <mergeCells count="13">
    <mergeCell ref="C22:F22"/>
    <mergeCell ref="A1:E1"/>
    <mergeCell ref="A2:E2"/>
    <mergeCell ref="A4:A6"/>
    <mergeCell ref="B4:B5"/>
    <mergeCell ref="C4:C6"/>
    <mergeCell ref="D4:D6"/>
    <mergeCell ref="E4:E6"/>
    <mergeCell ref="A11:C11"/>
    <mergeCell ref="B14:E14"/>
    <mergeCell ref="B16:E16"/>
    <mergeCell ref="B17:E17"/>
    <mergeCell ref="B18:E18"/>
  </mergeCells>
  <pageMargins left="0.43307086614173229" right="0.15748031496062992" top="0.47244094488188981" bottom="0.31496062992125984" header="0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B25" sqref="B25"/>
    </sheetView>
  </sheetViews>
  <sheetFormatPr defaultRowHeight="21" x14ac:dyDescent="0.2"/>
  <cols>
    <col min="1" max="1" width="3" style="3" customWidth="1"/>
    <col min="2" max="2" width="33.125" style="3" customWidth="1"/>
    <col min="3" max="3" width="19.625" style="3" customWidth="1"/>
    <col min="4" max="4" width="9.25" style="41" customWidth="1"/>
    <col min="5" max="5" width="14.25" style="3" customWidth="1"/>
    <col min="6" max="6" width="17" style="3" customWidth="1"/>
    <col min="7" max="16384" width="9" style="3"/>
  </cols>
  <sheetData>
    <row r="1" spans="1:6" x14ac:dyDescent="0.2">
      <c r="A1" s="109" t="s">
        <v>28</v>
      </c>
      <c r="B1" s="109"/>
      <c r="C1" s="109"/>
      <c r="D1" s="109"/>
      <c r="E1" s="109"/>
      <c r="F1" s="109"/>
    </row>
    <row r="2" spans="1:6" x14ac:dyDescent="0.2">
      <c r="A2" s="110" t="s">
        <v>53</v>
      </c>
      <c r="B2" s="110"/>
      <c r="C2" s="110"/>
      <c r="D2" s="110"/>
      <c r="E2" s="110"/>
      <c r="F2" s="110"/>
    </row>
    <row r="3" spans="1:6" x14ac:dyDescent="0.2">
      <c r="A3" s="110" t="s">
        <v>23</v>
      </c>
      <c r="B3" s="110"/>
      <c r="C3" s="110"/>
      <c r="D3" s="110"/>
      <c r="E3" s="110"/>
      <c r="F3" s="110"/>
    </row>
    <row r="4" spans="1:6" ht="5.0999999999999996" customHeight="1" x14ac:dyDescent="0.2">
      <c r="A4" s="2"/>
      <c r="B4" s="2"/>
      <c r="C4" s="2"/>
      <c r="D4" s="35"/>
      <c r="E4" s="2"/>
    </row>
    <row r="5" spans="1:6" x14ac:dyDescent="0.2">
      <c r="A5" s="114" t="s">
        <v>0</v>
      </c>
      <c r="B5" s="114" t="s">
        <v>6</v>
      </c>
      <c r="C5" s="114" t="s">
        <v>7</v>
      </c>
      <c r="D5" s="117" t="s">
        <v>34</v>
      </c>
      <c r="E5" s="115" t="s">
        <v>16</v>
      </c>
      <c r="F5" s="116" t="s">
        <v>22</v>
      </c>
    </row>
    <row r="6" spans="1:6" x14ac:dyDescent="0.2">
      <c r="A6" s="114"/>
      <c r="B6" s="114"/>
      <c r="C6" s="114"/>
      <c r="D6" s="118"/>
      <c r="E6" s="115"/>
      <c r="F6" s="116"/>
    </row>
    <row r="7" spans="1:6" x14ac:dyDescent="0.2">
      <c r="A7" s="34"/>
      <c r="B7" s="50"/>
      <c r="C7" s="127"/>
      <c r="D7" s="39"/>
      <c r="E7" s="34"/>
      <c r="F7" s="74"/>
    </row>
    <row r="8" spans="1:6" x14ac:dyDescent="0.2">
      <c r="A8" s="47"/>
      <c r="B8" s="48"/>
      <c r="C8" s="29"/>
      <c r="D8" s="37"/>
      <c r="E8" s="43"/>
      <c r="F8" s="49"/>
    </row>
    <row r="9" spans="1:6" x14ac:dyDescent="0.2">
      <c r="A9" s="111" t="s">
        <v>8</v>
      </c>
      <c r="B9" s="112"/>
      <c r="C9" s="112"/>
      <c r="D9" s="112"/>
      <c r="E9" s="113"/>
      <c r="F9" s="11">
        <f>SUM(F7:F8)</f>
        <v>0</v>
      </c>
    </row>
    <row r="10" spans="1:6" x14ac:dyDescent="0.2">
      <c r="A10" s="12"/>
      <c r="B10" s="12"/>
      <c r="C10" s="9"/>
      <c r="D10" s="40"/>
      <c r="E10" s="9"/>
    </row>
    <row r="11" spans="1:6" s="5" customFormat="1" x14ac:dyDescent="0.2">
      <c r="A11" s="4" t="s">
        <v>5</v>
      </c>
      <c r="D11" s="6"/>
    </row>
    <row r="12" spans="1:6" s="13" customFormat="1" x14ac:dyDescent="0.2">
      <c r="A12" s="6">
        <v>1</v>
      </c>
      <c r="B12" s="5" t="s">
        <v>137</v>
      </c>
      <c r="C12" s="5"/>
      <c r="D12" s="5"/>
      <c r="E12" s="5"/>
    </row>
    <row r="13" spans="1:6" s="13" customFormat="1" x14ac:dyDescent="0.2">
      <c r="A13" s="6"/>
      <c r="B13" s="51" t="s">
        <v>42</v>
      </c>
      <c r="D13" s="6"/>
      <c r="E13" s="6"/>
    </row>
    <row r="14" spans="1:6" s="5" customFormat="1" x14ac:dyDescent="0.2">
      <c r="A14" s="6">
        <v>2</v>
      </c>
      <c r="B14" s="5" t="s">
        <v>19</v>
      </c>
      <c r="D14" s="6"/>
    </row>
    <row r="15" spans="1:6" s="5" customFormat="1" x14ac:dyDescent="0.2">
      <c r="B15" s="5" t="s">
        <v>20</v>
      </c>
      <c r="D15" s="6"/>
    </row>
    <row r="16" spans="1:6" s="5" customFormat="1" x14ac:dyDescent="0.2">
      <c r="A16" s="6">
        <v>3</v>
      </c>
      <c r="B16" s="5" t="s">
        <v>17</v>
      </c>
      <c r="D16" s="6"/>
    </row>
    <row r="17" spans="2:4" s="5" customFormat="1" x14ac:dyDescent="0.2">
      <c r="B17" s="7" t="s">
        <v>18</v>
      </c>
      <c r="D17" s="6"/>
    </row>
  </sheetData>
  <mergeCells count="10">
    <mergeCell ref="A1:F1"/>
    <mergeCell ref="A2:F2"/>
    <mergeCell ref="A3:F3"/>
    <mergeCell ref="A9:E9"/>
    <mergeCell ref="A5:A6"/>
    <mergeCell ref="B5:B6"/>
    <mergeCell ref="C5:C6"/>
    <mergeCell ref="E5:E6"/>
    <mergeCell ref="F5:F6"/>
    <mergeCell ref="D5:D6"/>
  </mergeCells>
  <pageMargins left="0.24" right="0.15748031496062992" top="0.39370078740157483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6" zoomScale="90" zoomScaleNormal="90" workbookViewId="0">
      <selection activeCell="H13" sqref="H13"/>
    </sheetView>
  </sheetViews>
  <sheetFormatPr defaultRowHeight="21" x14ac:dyDescent="0.2"/>
  <cols>
    <col min="1" max="1" width="3" style="3" customWidth="1"/>
    <col min="2" max="2" width="30.625" style="3" customWidth="1"/>
    <col min="3" max="3" width="20.875" style="3" customWidth="1"/>
    <col min="4" max="4" width="10.375" style="3" customWidth="1"/>
    <col min="5" max="5" width="13.875" style="41" customWidth="1"/>
    <col min="6" max="6" width="14" style="41" customWidth="1"/>
    <col min="7" max="7" width="15" style="3" customWidth="1"/>
    <col min="8" max="8" width="9" style="3"/>
    <col min="9" max="9" width="9.625" style="3" bestFit="1" customWidth="1"/>
    <col min="10" max="16384" width="9" style="3"/>
  </cols>
  <sheetData>
    <row r="1" spans="1:7" ht="20.100000000000001" customHeight="1" x14ac:dyDescent="0.2">
      <c r="A1" s="109" t="s">
        <v>28</v>
      </c>
      <c r="B1" s="109"/>
      <c r="C1" s="109"/>
      <c r="D1" s="109"/>
      <c r="E1" s="109"/>
      <c r="F1" s="109"/>
      <c r="G1" s="10"/>
    </row>
    <row r="2" spans="1:7" ht="20.100000000000001" customHeight="1" x14ac:dyDescent="0.2">
      <c r="A2" s="110" t="s">
        <v>92</v>
      </c>
      <c r="B2" s="110"/>
      <c r="C2" s="110"/>
      <c r="D2" s="110"/>
      <c r="E2" s="110"/>
      <c r="F2" s="110"/>
      <c r="G2" s="4"/>
    </row>
    <row r="3" spans="1:7" ht="20.100000000000001" customHeight="1" x14ac:dyDescent="0.2">
      <c r="A3" s="119" t="s">
        <v>24</v>
      </c>
      <c r="B3" s="119"/>
      <c r="C3" s="119"/>
      <c r="D3" s="119"/>
      <c r="E3" s="119"/>
      <c r="F3" s="119"/>
      <c r="G3" s="4"/>
    </row>
    <row r="4" spans="1:7" ht="39" customHeight="1" x14ac:dyDescent="0.2">
      <c r="A4" s="114" t="s">
        <v>0</v>
      </c>
      <c r="B4" s="114" t="s">
        <v>6</v>
      </c>
      <c r="C4" s="114" t="s">
        <v>7</v>
      </c>
      <c r="D4" s="117" t="s">
        <v>34</v>
      </c>
      <c r="E4" s="115" t="s">
        <v>16</v>
      </c>
      <c r="F4" s="116" t="s">
        <v>22</v>
      </c>
    </row>
    <row r="5" spans="1:7" ht="39" customHeight="1" x14ac:dyDescent="0.2">
      <c r="A5" s="114"/>
      <c r="B5" s="114"/>
      <c r="C5" s="114"/>
      <c r="D5" s="118"/>
      <c r="E5" s="115"/>
      <c r="F5" s="116"/>
    </row>
    <row r="6" spans="1:7" s="36" customFormat="1" ht="58.5" x14ac:dyDescent="0.2">
      <c r="A6" s="120">
        <v>1</v>
      </c>
      <c r="B6" s="121" t="s">
        <v>93</v>
      </c>
      <c r="C6" s="122" t="s">
        <v>94</v>
      </c>
      <c r="D6" s="39" t="s">
        <v>111</v>
      </c>
      <c r="E6" s="123"/>
      <c r="F6" s="124">
        <v>50000</v>
      </c>
    </row>
    <row r="7" spans="1:7" s="36" customFormat="1" ht="63" customHeight="1" x14ac:dyDescent="0.2">
      <c r="A7" s="120">
        <v>2</v>
      </c>
      <c r="B7" s="121" t="s">
        <v>95</v>
      </c>
      <c r="C7" s="122" t="s">
        <v>96</v>
      </c>
      <c r="D7" s="39" t="s">
        <v>32</v>
      </c>
      <c r="E7" s="123"/>
      <c r="F7" s="124">
        <v>50000</v>
      </c>
    </row>
    <row r="8" spans="1:7" s="36" customFormat="1" ht="63" customHeight="1" x14ac:dyDescent="0.2">
      <c r="A8" s="120">
        <v>3</v>
      </c>
      <c r="B8" s="121" t="s">
        <v>97</v>
      </c>
      <c r="C8" s="122" t="s">
        <v>98</v>
      </c>
      <c r="D8" s="39" t="s">
        <v>32</v>
      </c>
      <c r="E8" s="123"/>
      <c r="F8" s="124">
        <v>50000</v>
      </c>
    </row>
    <row r="9" spans="1:7" s="36" customFormat="1" ht="42" customHeight="1" x14ac:dyDescent="0.2">
      <c r="A9" s="120">
        <v>4</v>
      </c>
      <c r="B9" s="121" t="s">
        <v>99</v>
      </c>
      <c r="C9" s="122" t="s">
        <v>100</v>
      </c>
      <c r="D9" s="39" t="s">
        <v>32</v>
      </c>
      <c r="E9" s="34"/>
      <c r="F9" s="124">
        <v>50000</v>
      </c>
    </row>
    <row r="10" spans="1:7" s="36" customFormat="1" ht="42" customHeight="1" x14ac:dyDescent="0.2">
      <c r="A10" s="120">
        <v>5</v>
      </c>
      <c r="B10" s="121" t="s">
        <v>101</v>
      </c>
      <c r="C10" s="122" t="s">
        <v>102</v>
      </c>
      <c r="D10" s="39" t="s">
        <v>32</v>
      </c>
      <c r="E10" s="34"/>
      <c r="F10" s="124">
        <v>50000</v>
      </c>
    </row>
    <row r="11" spans="1:7" s="36" customFormat="1" ht="42" customHeight="1" x14ac:dyDescent="0.2">
      <c r="A11" s="120">
        <v>6</v>
      </c>
      <c r="B11" s="121" t="s">
        <v>103</v>
      </c>
      <c r="C11" s="125" t="s">
        <v>104</v>
      </c>
      <c r="D11" s="39" t="s">
        <v>33</v>
      </c>
      <c r="E11" s="34"/>
      <c r="F11" s="126">
        <v>50000</v>
      </c>
    </row>
    <row r="12" spans="1:7" s="36" customFormat="1" ht="42" customHeight="1" x14ac:dyDescent="0.2">
      <c r="A12" s="120">
        <v>7</v>
      </c>
      <c r="B12" s="121" t="s">
        <v>105</v>
      </c>
      <c r="C12" s="125" t="s">
        <v>106</v>
      </c>
      <c r="D12" s="39" t="s">
        <v>33</v>
      </c>
      <c r="E12" s="34"/>
      <c r="F12" s="126">
        <v>30000</v>
      </c>
    </row>
    <row r="13" spans="1:7" s="36" customFormat="1" ht="42" customHeight="1" x14ac:dyDescent="0.2">
      <c r="A13" s="120">
        <v>8</v>
      </c>
      <c r="B13" s="121" t="s">
        <v>107</v>
      </c>
      <c r="C13" s="125" t="s">
        <v>108</v>
      </c>
      <c r="D13" s="39" t="s">
        <v>33</v>
      </c>
      <c r="E13" s="34"/>
      <c r="F13" s="126">
        <v>30000</v>
      </c>
    </row>
    <row r="14" spans="1:7" s="36" customFormat="1" ht="42" customHeight="1" x14ac:dyDescent="0.2">
      <c r="A14" s="120">
        <v>9</v>
      </c>
      <c r="B14" s="121" t="s">
        <v>109</v>
      </c>
      <c r="C14" s="122" t="s">
        <v>110</v>
      </c>
      <c r="D14" s="39" t="s">
        <v>33</v>
      </c>
      <c r="E14" s="34"/>
      <c r="F14" s="126">
        <v>20000</v>
      </c>
    </row>
    <row r="15" spans="1:7" s="36" customFormat="1" ht="42" customHeight="1" x14ac:dyDescent="0.2">
      <c r="A15" s="120">
        <v>10</v>
      </c>
      <c r="B15" s="121" t="s">
        <v>112</v>
      </c>
      <c r="C15" s="122" t="s">
        <v>113</v>
      </c>
      <c r="D15" s="39" t="s">
        <v>31</v>
      </c>
      <c r="E15" s="34"/>
      <c r="F15" s="124">
        <v>50000</v>
      </c>
    </row>
    <row r="16" spans="1:7" s="36" customFormat="1" ht="42" customHeight="1" x14ac:dyDescent="0.2">
      <c r="A16" s="120">
        <v>11</v>
      </c>
      <c r="B16" s="121" t="s">
        <v>114</v>
      </c>
      <c r="C16" s="122" t="s">
        <v>115</v>
      </c>
      <c r="D16" s="39" t="s">
        <v>30</v>
      </c>
      <c r="E16" s="34"/>
      <c r="F16" s="124">
        <v>30000</v>
      </c>
    </row>
    <row r="17" spans="1:9" s="36" customFormat="1" ht="42" customHeight="1" x14ac:dyDescent="0.2">
      <c r="A17" s="120">
        <v>12</v>
      </c>
      <c r="B17" s="121" t="s">
        <v>116</v>
      </c>
      <c r="C17" s="122" t="s">
        <v>117</v>
      </c>
      <c r="D17" s="39" t="s">
        <v>31</v>
      </c>
      <c r="E17" s="34"/>
      <c r="F17" s="124">
        <v>50000</v>
      </c>
    </row>
    <row r="18" spans="1:9" s="36" customFormat="1" ht="42" customHeight="1" x14ac:dyDescent="0.2">
      <c r="A18" s="120">
        <v>13</v>
      </c>
      <c r="B18" s="121" t="s">
        <v>118</v>
      </c>
      <c r="C18" s="125" t="s">
        <v>119</v>
      </c>
      <c r="D18" s="39" t="s">
        <v>30</v>
      </c>
      <c r="E18" s="34"/>
      <c r="F18" s="126">
        <v>50000</v>
      </c>
    </row>
    <row r="19" spans="1:9" s="36" customFormat="1" ht="42" customHeight="1" x14ac:dyDescent="0.2">
      <c r="A19" s="120">
        <v>14</v>
      </c>
      <c r="B19" s="121" t="s">
        <v>120</v>
      </c>
      <c r="C19" s="125" t="s">
        <v>121</v>
      </c>
      <c r="D19" s="39" t="s">
        <v>31</v>
      </c>
      <c r="E19" s="34"/>
      <c r="F19" s="126">
        <v>50000</v>
      </c>
    </row>
    <row r="20" spans="1:9" s="36" customFormat="1" ht="42" customHeight="1" x14ac:dyDescent="0.2">
      <c r="A20" s="120">
        <v>15</v>
      </c>
      <c r="B20" s="121" t="s">
        <v>122</v>
      </c>
      <c r="C20" s="125" t="s">
        <v>123</v>
      </c>
      <c r="D20" s="39" t="s">
        <v>35</v>
      </c>
      <c r="E20" s="34"/>
      <c r="F20" s="126">
        <v>20000</v>
      </c>
    </row>
    <row r="21" spans="1:9" s="36" customFormat="1" ht="42" customHeight="1" x14ac:dyDescent="0.2">
      <c r="A21" s="120">
        <v>16</v>
      </c>
      <c r="B21" s="121" t="s">
        <v>124</v>
      </c>
      <c r="C21" s="125" t="s">
        <v>125</v>
      </c>
      <c r="D21" s="39" t="s">
        <v>31</v>
      </c>
      <c r="E21" s="34"/>
      <c r="F21" s="126">
        <v>50000</v>
      </c>
    </row>
    <row r="22" spans="1:9" s="36" customFormat="1" ht="42" customHeight="1" x14ac:dyDescent="0.2">
      <c r="A22" s="120">
        <v>17</v>
      </c>
      <c r="B22" s="121" t="s">
        <v>126</v>
      </c>
      <c r="C22" s="125" t="s">
        <v>127</v>
      </c>
      <c r="D22" s="39" t="s">
        <v>31</v>
      </c>
      <c r="E22" s="34"/>
      <c r="F22" s="126">
        <v>20000</v>
      </c>
    </row>
    <row r="23" spans="1:9" x14ac:dyDescent="0.2">
      <c r="A23" s="111" t="s">
        <v>8</v>
      </c>
      <c r="B23" s="112"/>
      <c r="C23" s="112"/>
      <c r="D23" s="112"/>
      <c r="E23" s="113"/>
      <c r="F23" s="11">
        <f>SUM(F6:F22)</f>
        <v>700000</v>
      </c>
    </row>
    <row r="24" spans="1:9" x14ac:dyDescent="0.2">
      <c r="A24" s="32"/>
      <c r="B24" s="32"/>
      <c r="C24" s="32"/>
      <c r="D24" s="32"/>
      <c r="E24" s="32"/>
      <c r="F24" s="33"/>
    </row>
    <row r="25" spans="1:9" s="5" customFormat="1" x14ac:dyDescent="0.2">
      <c r="A25" s="4" t="s">
        <v>5</v>
      </c>
      <c r="B25" s="65"/>
      <c r="E25" s="6"/>
      <c r="F25" s="6"/>
      <c r="I25" s="52"/>
    </row>
    <row r="26" spans="1:9" s="13" customFormat="1" x14ac:dyDescent="0.2">
      <c r="A26" s="6">
        <v>1</v>
      </c>
      <c r="B26" s="5" t="s">
        <v>137</v>
      </c>
      <c r="C26" s="5"/>
      <c r="D26" s="5"/>
      <c r="E26" s="5"/>
    </row>
    <row r="27" spans="1:9" s="13" customFormat="1" x14ac:dyDescent="0.2">
      <c r="A27" s="6"/>
      <c r="B27" s="51" t="s">
        <v>42</v>
      </c>
      <c r="D27" s="6"/>
      <c r="E27" s="6"/>
    </row>
    <row r="28" spans="1:9" s="5" customFormat="1" x14ac:dyDescent="0.2">
      <c r="A28" s="6">
        <v>2</v>
      </c>
      <c r="B28" s="5" t="s">
        <v>19</v>
      </c>
      <c r="E28" s="6"/>
      <c r="F28" s="6"/>
    </row>
    <row r="29" spans="1:9" s="5" customFormat="1" x14ac:dyDescent="0.2">
      <c r="B29" s="5" t="s">
        <v>20</v>
      </c>
      <c r="E29" s="6"/>
      <c r="F29" s="6"/>
    </row>
    <row r="30" spans="1:9" s="5" customFormat="1" x14ac:dyDescent="0.2">
      <c r="A30" s="6">
        <v>3</v>
      </c>
      <c r="B30" s="5" t="s">
        <v>17</v>
      </c>
      <c r="E30" s="6"/>
      <c r="F30" s="6"/>
    </row>
    <row r="31" spans="1:9" s="5" customFormat="1" x14ac:dyDescent="0.2">
      <c r="B31" s="7" t="s">
        <v>18</v>
      </c>
      <c r="E31" s="6"/>
      <c r="F31" s="6"/>
    </row>
  </sheetData>
  <mergeCells count="10">
    <mergeCell ref="A1:F1"/>
    <mergeCell ref="A2:F2"/>
    <mergeCell ref="A3:F3"/>
    <mergeCell ref="A23:E23"/>
    <mergeCell ref="A4:A5"/>
    <mergeCell ref="B4:B5"/>
    <mergeCell ref="C4:C5"/>
    <mergeCell ref="F4:F5"/>
    <mergeCell ref="E4:E5"/>
    <mergeCell ref="D4:D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E12" sqref="E12"/>
    </sheetView>
  </sheetViews>
  <sheetFormatPr defaultRowHeight="19.5" x14ac:dyDescent="0.2"/>
  <cols>
    <col min="1" max="1" width="3" style="1" customWidth="1"/>
    <col min="2" max="2" width="31.25" style="1" customWidth="1"/>
    <col min="3" max="3" width="19.875" style="1" customWidth="1"/>
    <col min="4" max="4" width="11.5" style="42" customWidth="1"/>
    <col min="5" max="5" width="13.875" style="1" customWidth="1"/>
    <col min="6" max="6" width="13" style="1" customWidth="1"/>
    <col min="7" max="16384" width="9" style="1"/>
  </cols>
  <sheetData>
    <row r="1" spans="1:6" ht="21" x14ac:dyDescent="0.2">
      <c r="A1" s="109" t="s">
        <v>29</v>
      </c>
      <c r="B1" s="109"/>
      <c r="C1" s="109"/>
      <c r="D1" s="109"/>
      <c r="E1" s="109"/>
      <c r="F1" s="109"/>
    </row>
    <row r="2" spans="1:6" ht="21" x14ac:dyDescent="0.2">
      <c r="A2" s="110" t="s">
        <v>53</v>
      </c>
      <c r="B2" s="110"/>
      <c r="C2" s="110"/>
      <c r="D2" s="110"/>
      <c r="E2" s="110"/>
      <c r="F2" s="110"/>
    </row>
    <row r="3" spans="1:6" ht="21" x14ac:dyDescent="0.2">
      <c r="A3" s="110" t="s">
        <v>25</v>
      </c>
      <c r="B3" s="110"/>
      <c r="C3" s="110"/>
      <c r="D3" s="110"/>
      <c r="E3" s="110"/>
      <c r="F3" s="110"/>
    </row>
    <row r="4" spans="1:6" ht="5.0999999999999996" customHeight="1" x14ac:dyDescent="0.2">
      <c r="A4" s="2"/>
      <c r="B4" s="2"/>
      <c r="C4" s="2"/>
      <c r="D4" s="35"/>
      <c r="E4" s="2"/>
    </row>
    <row r="5" spans="1:6" s="3" customFormat="1" ht="29.25" customHeight="1" x14ac:dyDescent="0.2">
      <c r="A5" s="114" t="s">
        <v>0</v>
      </c>
      <c r="B5" s="114" t="s">
        <v>6</v>
      </c>
      <c r="C5" s="114" t="s">
        <v>7</v>
      </c>
      <c r="D5" s="117" t="s">
        <v>34</v>
      </c>
      <c r="E5" s="115" t="s">
        <v>16</v>
      </c>
      <c r="F5" s="116" t="s">
        <v>22</v>
      </c>
    </row>
    <row r="6" spans="1:6" s="3" customFormat="1" ht="36.75" customHeight="1" x14ac:dyDescent="0.2">
      <c r="A6" s="114"/>
      <c r="B6" s="114"/>
      <c r="C6" s="114"/>
      <c r="D6" s="118"/>
      <c r="E6" s="115"/>
      <c r="F6" s="116"/>
    </row>
    <row r="7" spans="1:6" s="70" customFormat="1" ht="61.5" customHeight="1" x14ac:dyDescent="0.2">
      <c r="A7" s="67">
        <v>1</v>
      </c>
      <c r="B7" s="29" t="s">
        <v>130</v>
      </c>
      <c r="C7" s="68" t="s">
        <v>131</v>
      </c>
      <c r="D7" s="69" t="s">
        <v>33</v>
      </c>
      <c r="E7" s="29"/>
      <c r="F7" s="71">
        <v>50000</v>
      </c>
    </row>
    <row r="8" spans="1:6" s="70" customFormat="1" ht="85.5" customHeight="1" x14ac:dyDescent="0.2">
      <c r="A8" s="67">
        <v>2</v>
      </c>
      <c r="B8" s="29" t="s">
        <v>132</v>
      </c>
      <c r="C8" s="68" t="s">
        <v>133</v>
      </c>
      <c r="D8" s="48" t="s">
        <v>36</v>
      </c>
      <c r="E8" s="29"/>
      <c r="F8" s="71">
        <v>50000</v>
      </c>
    </row>
    <row r="9" spans="1:6" s="70" customFormat="1" ht="83.25" customHeight="1" x14ac:dyDescent="0.2">
      <c r="A9" s="67"/>
      <c r="B9" s="29" t="s">
        <v>135</v>
      </c>
      <c r="C9" s="68" t="s">
        <v>136</v>
      </c>
      <c r="D9" s="69" t="s">
        <v>33</v>
      </c>
      <c r="E9" s="29"/>
      <c r="F9" s="71">
        <v>50000</v>
      </c>
    </row>
    <row r="10" spans="1:6" s="70" customFormat="1" ht="62.25" customHeight="1" x14ac:dyDescent="0.2">
      <c r="A10" s="67"/>
      <c r="B10" s="29"/>
      <c r="C10" s="68"/>
      <c r="D10" s="48"/>
      <c r="E10" s="29"/>
      <c r="F10" s="71"/>
    </row>
    <row r="11" spans="1:6" s="70" customFormat="1" ht="64.5" customHeight="1" x14ac:dyDescent="0.2">
      <c r="A11" s="67"/>
      <c r="B11" s="29"/>
      <c r="C11" s="68"/>
      <c r="D11" s="69"/>
      <c r="E11" s="29"/>
      <c r="F11" s="71"/>
    </row>
    <row r="12" spans="1:6" s="70" customFormat="1" ht="44.25" customHeight="1" x14ac:dyDescent="0.2">
      <c r="A12" s="67"/>
      <c r="B12" s="29"/>
      <c r="C12" s="68"/>
      <c r="D12" s="69"/>
      <c r="E12" s="29"/>
      <c r="F12" s="71"/>
    </row>
    <row r="13" spans="1:6" ht="21" x14ac:dyDescent="0.2">
      <c r="A13" s="111" t="s">
        <v>8</v>
      </c>
      <c r="B13" s="112"/>
      <c r="C13" s="112"/>
      <c r="D13" s="112"/>
      <c r="E13" s="113"/>
      <c r="F13" s="11">
        <f>SUM(F7:F12)</f>
        <v>150000</v>
      </c>
    </row>
    <row r="14" spans="1:6" ht="21" x14ac:dyDescent="0.2">
      <c r="A14" s="8"/>
      <c r="B14" s="8"/>
      <c r="C14" s="9"/>
      <c r="D14" s="40"/>
      <c r="E14" s="9"/>
    </row>
    <row r="15" spans="1:6" s="5" customFormat="1" ht="21" x14ac:dyDescent="0.2">
      <c r="A15" s="4" t="s">
        <v>5</v>
      </c>
      <c r="D15" s="6"/>
    </row>
    <row r="16" spans="1:6" s="13" customFormat="1" ht="21" x14ac:dyDescent="0.2">
      <c r="A16" s="6">
        <v>1</v>
      </c>
      <c r="B16" s="5" t="s">
        <v>137</v>
      </c>
      <c r="C16" s="5"/>
      <c r="D16" s="5"/>
      <c r="E16" s="5"/>
    </row>
    <row r="17" spans="1:5" s="13" customFormat="1" ht="21" x14ac:dyDescent="0.2">
      <c r="A17" s="6"/>
      <c r="B17" s="51" t="s">
        <v>42</v>
      </c>
      <c r="D17" s="6"/>
      <c r="E17" s="6"/>
    </row>
    <row r="18" spans="1:5" s="5" customFormat="1" ht="21" x14ac:dyDescent="0.2">
      <c r="A18" s="6">
        <v>2</v>
      </c>
      <c r="B18" s="5" t="s">
        <v>19</v>
      </c>
      <c r="D18" s="6"/>
    </row>
    <row r="19" spans="1:5" s="5" customFormat="1" ht="21" x14ac:dyDescent="0.2">
      <c r="B19" s="5" t="s">
        <v>20</v>
      </c>
      <c r="D19" s="6"/>
    </row>
    <row r="20" spans="1:5" s="5" customFormat="1" ht="21" x14ac:dyDescent="0.2">
      <c r="A20" s="6">
        <v>3</v>
      </c>
      <c r="B20" s="5" t="s">
        <v>17</v>
      </c>
      <c r="D20" s="6"/>
    </row>
    <row r="21" spans="1:5" s="5" customFormat="1" ht="21" x14ac:dyDescent="0.2">
      <c r="B21" s="7" t="s">
        <v>18</v>
      </c>
      <c r="D21" s="6"/>
    </row>
  </sheetData>
  <mergeCells count="10">
    <mergeCell ref="A13:E13"/>
    <mergeCell ref="A1:F1"/>
    <mergeCell ref="A2:F2"/>
    <mergeCell ref="A3:F3"/>
    <mergeCell ref="A5:A6"/>
    <mergeCell ref="B5:B6"/>
    <mergeCell ref="C5:C6"/>
    <mergeCell ref="E5:E6"/>
    <mergeCell ref="F5:F6"/>
    <mergeCell ref="D5:D6"/>
  </mergeCells>
  <pageMargins left="0.17" right="0.15748031496062992" top="0.3937007874015748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90" zoomScaleNormal="90" workbookViewId="0">
      <selection activeCell="F25" sqref="F25"/>
    </sheetView>
  </sheetViews>
  <sheetFormatPr defaultRowHeight="21" x14ac:dyDescent="0.2"/>
  <cols>
    <col min="1" max="1" width="3" style="1" customWidth="1"/>
    <col min="2" max="2" width="29.875" style="1" customWidth="1"/>
    <col min="3" max="3" width="22.75" style="1" customWidth="1"/>
    <col min="4" max="4" width="10.5" style="41" customWidth="1"/>
    <col min="5" max="5" width="14.125" style="1" customWidth="1"/>
    <col min="6" max="6" width="13.125" style="1" customWidth="1"/>
    <col min="7" max="7" width="9" style="1"/>
    <col min="8" max="8" width="14.75" style="1" bestFit="1" customWidth="1"/>
    <col min="9" max="16384" width="9" style="1"/>
  </cols>
  <sheetData>
    <row r="1" spans="1:6" x14ac:dyDescent="0.2">
      <c r="A1" s="109" t="s">
        <v>28</v>
      </c>
      <c r="B1" s="109"/>
      <c r="C1" s="109"/>
      <c r="D1" s="109"/>
      <c r="E1" s="109"/>
      <c r="F1" s="109"/>
    </row>
    <row r="2" spans="1:6" x14ac:dyDescent="0.2">
      <c r="A2" s="110" t="s">
        <v>53</v>
      </c>
      <c r="B2" s="110"/>
      <c r="C2" s="110"/>
      <c r="D2" s="110"/>
      <c r="E2" s="110"/>
      <c r="F2" s="110"/>
    </row>
    <row r="3" spans="1:6" x14ac:dyDescent="0.2">
      <c r="A3" s="110" t="s">
        <v>26</v>
      </c>
      <c r="B3" s="110"/>
      <c r="C3" s="110"/>
      <c r="D3" s="110"/>
      <c r="E3" s="110"/>
      <c r="F3" s="110"/>
    </row>
    <row r="4" spans="1:6" ht="5.0999999999999996" customHeight="1" x14ac:dyDescent="0.2">
      <c r="A4" s="2"/>
      <c r="B4" s="2"/>
      <c r="C4" s="2"/>
      <c r="D4" s="44"/>
      <c r="E4" s="2"/>
    </row>
    <row r="5" spans="1:6" s="3" customFormat="1" ht="21" customHeight="1" x14ac:dyDescent="0.2">
      <c r="A5" s="114" t="s">
        <v>0</v>
      </c>
      <c r="B5" s="114" t="s">
        <v>6</v>
      </c>
      <c r="C5" s="114" t="s">
        <v>7</v>
      </c>
      <c r="D5" s="117" t="s">
        <v>34</v>
      </c>
      <c r="E5" s="115" t="s">
        <v>16</v>
      </c>
      <c r="F5" s="116" t="s">
        <v>22</v>
      </c>
    </row>
    <row r="6" spans="1:6" s="3" customFormat="1" x14ac:dyDescent="0.2">
      <c r="A6" s="114"/>
      <c r="B6" s="114"/>
      <c r="C6" s="114"/>
      <c r="D6" s="118"/>
      <c r="E6" s="115"/>
      <c r="F6" s="116"/>
    </row>
    <row r="7" spans="1:6" ht="84" x14ac:dyDescent="0.2">
      <c r="A7" s="34">
        <v>1</v>
      </c>
      <c r="B7" s="50" t="s">
        <v>128</v>
      </c>
      <c r="C7" s="127" t="s">
        <v>129</v>
      </c>
      <c r="D7" s="39" t="s">
        <v>31</v>
      </c>
      <c r="E7" s="34"/>
      <c r="F7" s="74">
        <v>800000</v>
      </c>
    </row>
    <row r="8" spans="1:6" x14ac:dyDescent="0.2">
      <c r="A8" s="67"/>
      <c r="B8" s="28"/>
      <c r="C8" s="68"/>
      <c r="D8" s="69"/>
      <c r="E8" s="29"/>
      <c r="F8" s="71"/>
    </row>
    <row r="9" spans="1:6" ht="21.75" customHeight="1" x14ac:dyDescent="0.2">
      <c r="A9" s="38"/>
      <c r="B9" s="28"/>
      <c r="C9" s="46"/>
      <c r="D9" s="38"/>
      <c r="E9" s="46"/>
      <c r="F9" s="45"/>
    </row>
    <row r="10" spans="1:6" x14ac:dyDescent="0.2">
      <c r="A10" s="111" t="s">
        <v>8</v>
      </c>
      <c r="B10" s="112"/>
      <c r="C10" s="112"/>
      <c r="D10" s="112"/>
      <c r="E10" s="113"/>
      <c r="F10" s="11">
        <f>SUM(F7:F9)</f>
        <v>800000</v>
      </c>
    </row>
    <row r="11" spans="1:6" x14ac:dyDescent="0.2">
      <c r="A11" s="8"/>
      <c r="B11" s="8"/>
      <c r="C11" s="9"/>
      <c r="D11" s="9"/>
    </row>
    <row r="12" spans="1:6" s="5" customFormat="1" x14ac:dyDescent="0.2">
      <c r="A12" s="4" t="s">
        <v>5</v>
      </c>
    </row>
    <row r="13" spans="1:6" s="5" customFormat="1" x14ac:dyDescent="0.2">
      <c r="A13" s="6">
        <v>1</v>
      </c>
      <c r="B13" s="5" t="s">
        <v>138</v>
      </c>
    </row>
    <row r="14" spans="1:6" s="5" customFormat="1" x14ac:dyDescent="0.2">
      <c r="A14" s="6"/>
      <c r="B14" s="5" t="s">
        <v>41</v>
      </c>
    </row>
    <row r="15" spans="1:6" s="5" customFormat="1" x14ac:dyDescent="0.2">
      <c r="A15" s="6">
        <v>2</v>
      </c>
      <c r="B15" s="5" t="s">
        <v>19</v>
      </c>
    </row>
    <row r="16" spans="1:6" s="5" customFormat="1" x14ac:dyDescent="0.2">
      <c r="B16" s="5" t="s">
        <v>20</v>
      </c>
    </row>
    <row r="17" spans="1:8" s="5" customFormat="1" x14ac:dyDescent="0.2">
      <c r="A17" s="6">
        <v>3</v>
      </c>
      <c r="B17" s="5" t="s">
        <v>17</v>
      </c>
      <c r="D17" s="1"/>
    </row>
    <row r="18" spans="1:8" s="5" customFormat="1" x14ac:dyDescent="0.2">
      <c r="B18" s="7" t="s">
        <v>18</v>
      </c>
      <c r="D18" s="1"/>
    </row>
    <row r="19" spans="1:8" x14ac:dyDescent="0.2">
      <c r="D19" s="40"/>
      <c r="H19" s="76"/>
    </row>
    <row r="20" spans="1:8" x14ac:dyDescent="0.2">
      <c r="D20" s="6"/>
    </row>
    <row r="21" spans="1:8" x14ac:dyDescent="0.2">
      <c r="D21" s="6"/>
      <c r="H21" s="77"/>
    </row>
    <row r="22" spans="1:8" x14ac:dyDescent="0.2">
      <c r="D22" s="6"/>
    </row>
    <row r="23" spans="1:8" x14ac:dyDescent="0.2">
      <c r="D23" s="6"/>
    </row>
    <row r="24" spans="1:8" x14ac:dyDescent="0.2">
      <c r="D24" s="6"/>
    </row>
    <row r="25" spans="1:8" x14ac:dyDescent="0.2">
      <c r="D25" s="6"/>
    </row>
    <row r="26" spans="1:8" x14ac:dyDescent="0.2">
      <c r="D26" s="6"/>
    </row>
  </sheetData>
  <mergeCells count="10">
    <mergeCell ref="A10:E10"/>
    <mergeCell ref="A1:F1"/>
    <mergeCell ref="A2:F2"/>
    <mergeCell ref="A3:F3"/>
    <mergeCell ref="A5:A6"/>
    <mergeCell ref="B5:B6"/>
    <mergeCell ref="C5:C6"/>
    <mergeCell ref="E5:E6"/>
    <mergeCell ref="F5:F6"/>
    <mergeCell ref="D5:D6"/>
  </mergeCells>
  <pageMargins left="0.15748031496062992" right="0.15748031496062992" top="0.3937007874015748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O10" sqref="O10"/>
    </sheetView>
  </sheetViews>
  <sheetFormatPr defaultRowHeight="21.75" x14ac:dyDescent="0.2"/>
  <cols>
    <col min="1" max="1" width="3.875" style="56" customWidth="1"/>
    <col min="2" max="2" width="32" style="56" customWidth="1"/>
    <col min="3" max="3" width="18.75" style="56" customWidth="1"/>
    <col min="4" max="4" width="34.75" style="56" customWidth="1"/>
    <col min="5" max="5" width="7" style="64" customWidth="1"/>
    <col min="6" max="14" width="4.125" style="64" customWidth="1"/>
    <col min="15" max="15" width="9" style="57"/>
    <col min="16" max="255" width="9" style="56"/>
    <col min="256" max="256" width="3.875" style="56" customWidth="1"/>
    <col min="257" max="257" width="32" style="56" customWidth="1"/>
    <col min="258" max="258" width="20.375" style="56" customWidth="1"/>
    <col min="259" max="259" width="36" style="56" customWidth="1"/>
    <col min="260" max="269" width="5.625" style="56" customWidth="1"/>
    <col min="270" max="511" width="9" style="56"/>
    <col min="512" max="512" width="3.875" style="56" customWidth="1"/>
    <col min="513" max="513" width="32" style="56" customWidth="1"/>
    <col min="514" max="514" width="20.375" style="56" customWidth="1"/>
    <col min="515" max="515" width="36" style="56" customWidth="1"/>
    <col min="516" max="525" width="5.625" style="56" customWidth="1"/>
    <col min="526" max="767" width="9" style="56"/>
    <col min="768" max="768" width="3.875" style="56" customWidth="1"/>
    <col min="769" max="769" width="32" style="56" customWidth="1"/>
    <col min="770" max="770" width="20.375" style="56" customWidth="1"/>
    <col min="771" max="771" width="36" style="56" customWidth="1"/>
    <col min="772" max="781" width="5.625" style="56" customWidth="1"/>
    <col min="782" max="1023" width="9" style="56"/>
    <col min="1024" max="1024" width="3.875" style="56" customWidth="1"/>
    <col min="1025" max="1025" width="32" style="56" customWidth="1"/>
    <col min="1026" max="1026" width="20.375" style="56" customWidth="1"/>
    <col min="1027" max="1027" width="36" style="56" customWidth="1"/>
    <col min="1028" max="1037" width="5.625" style="56" customWidth="1"/>
    <col min="1038" max="1279" width="9" style="56"/>
    <col min="1280" max="1280" width="3.875" style="56" customWidth="1"/>
    <col min="1281" max="1281" width="32" style="56" customWidth="1"/>
    <col min="1282" max="1282" width="20.375" style="56" customWidth="1"/>
    <col min="1283" max="1283" width="36" style="56" customWidth="1"/>
    <col min="1284" max="1293" width="5.625" style="56" customWidth="1"/>
    <col min="1294" max="1535" width="9" style="56"/>
    <col min="1536" max="1536" width="3.875" style="56" customWidth="1"/>
    <col min="1537" max="1537" width="32" style="56" customWidth="1"/>
    <col min="1538" max="1538" width="20.375" style="56" customWidth="1"/>
    <col min="1539" max="1539" width="36" style="56" customWidth="1"/>
    <col min="1540" max="1549" width="5.625" style="56" customWidth="1"/>
    <col min="1550" max="1791" width="9" style="56"/>
    <col min="1792" max="1792" width="3.875" style="56" customWidth="1"/>
    <col min="1793" max="1793" width="32" style="56" customWidth="1"/>
    <col min="1794" max="1794" width="20.375" style="56" customWidth="1"/>
    <col min="1795" max="1795" width="36" style="56" customWidth="1"/>
    <col min="1796" max="1805" width="5.625" style="56" customWidth="1"/>
    <col min="1806" max="2047" width="9" style="56"/>
    <col min="2048" max="2048" width="3.875" style="56" customWidth="1"/>
    <col min="2049" max="2049" width="32" style="56" customWidth="1"/>
    <col min="2050" max="2050" width="20.375" style="56" customWidth="1"/>
    <col min="2051" max="2051" width="36" style="56" customWidth="1"/>
    <col min="2052" max="2061" width="5.625" style="56" customWidth="1"/>
    <col min="2062" max="2303" width="9" style="56"/>
    <col min="2304" max="2304" width="3.875" style="56" customWidth="1"/>
    <col min="2305" max="2305" width="32" style="56" customWidth="1"/>
    <col min="2306" max="2306" width="20.375" style="56" customWidth="1"/>
    <col min="2307" max="2307" width="36" style="56" customWidth="1"/>
    <col min="2308" max="2317" width="5.625" style="56" customWidth="1"/>
    <col min="2318" max="2559" width="9" style="56"/>
    <col min="2560" max="2560" width="3.875" style="56" customWidth="1"/>
    <col min="2561" max="2561" width="32" style="56" customWidth="1"/>
    <col min="2562" max="2562" width="20.375" style="56" customWidth="1"/>
    <col min="2563" max="2563" width="36" style="56" customWidth="1"/>
    <col min="2564" max="2573" width="5.625" style="56" customWidth="1"/>
    <col min="2574" max="2815" width="9" style="56"/>
    <col min="2816" max="2816" width="3.875" style="56" customWidth="1"/>
    <col min="2817" max="2817" width="32" style="56" customWidth="1"/>
    <col min="2818" max="2818" width="20.375" style="56" customWidth="1"/>
    <col min="2819" max="2819" width="36" style="56" customWidth="1"/>
    <col min="2820" max="2829" width="5.625" style="56" customWidth="1"/>
    <col min="2830" max="3071" width="9" style="56"/>
    <col min="3072" max="3072" width="3.875" style="56" customWidth="1"/>
    <col min="3073" max="3073" width="32" style="56" customWidth="1"/>
    <col min="3074" max="3074" width="20.375" style="56" customWidth="1"/>
    <col min="3075" max="3075" width="36" style="56" customWidth="1"/>
    <col min="3076" max="3085" width="5.625" style="56" customWidth="1"/>
    <col min="3086" max="3327" width="9" style="56"/>
    <col min="3328" max="3328" width="3.875" style="56" customWidth="1"/>
    <col min="3329" max="3329" width="32" style="56" customWidth="1"/>
    <col min="3330" max="3330" width="20.375" style="56" customWidth="1"/>
    <col min="3331" max="3331" width="36" style="56" customWidth="1"/>
    <col min="3332" max="3341" width="5.625" style="56" customWidth="1"/>
    <col min="3342" max="3583" width="9" style="56"/>
    <col min="3584" max="3584" width="3.875" style="56" customWidth="1"/>
    <col min="3585" max="3585" width="32" style="56" customWidth="1"/>
    <col min="3586" max="3586" width="20.375" style="56" customWidth="1"/>
    <col min="3587" max="3587" width="36" style="56" customWidth="1"/>
    <col min="3588" max="3597" width="5.625" style="56" customWidth="1"/>
    <col min="3598" max="3839" width="9" style="56"/>
    <col min="3840" max="3840" width="3.875" style="56" customWidth="1"/>
    <col min="3841" max="3841" width="32" style="56" customWidth="1"/>
    <col min="3842" max="3842" width="20.375" style="56" customWidth="1"/>
    <col min="3843" max="3843" width="36" style="56" customWidth="1"/>
    <col min="3844" max="3853" width="5.625" style="56" customWidth="1"/>
    <col min="3854" max="4095" width="9" style="56"/>
    <col min="4096" max="4096" width="3.875" style="56" customWidth="1"/>
    <col min="4097" max="4097" width="32" style="56" customWidth="1"/>
    <col min="4098" max="4098" width="20.375" style="56" customWidth="1"/>
    <col min="4099" max="4099" width="36" style="56" customWidth="1"/>
    <col min="4100" max="4109" width="5.625" style="56" customWidth="1"/>
    <col min="4110" max="4351" width="9" style="56"/>
    <col min="4352" max="4352" width="3.875" style="56" customWidth="1"/>
    <col min="4353" max="4353" width="32" style="56" customWidth="1"/>
    <col min="4354" max="4354" width="20.375" style="56" customWidth="1"/>
    <col min="4355" max="4355" width="36" style="56" customWidth="1"/>
    <col min="4356" max="4365" width="5.625" style="56" customWidth="1"/>
    <col min="4366" max="4607" width="9" style="56"/>
    <col min="4608" max="4608" width="3.875" style="56" customWidth="1"/>
    <col min="4609" max="4609" width="32" style="56" customWidth="1"/>
    <col min="4610" max="4610" width="20.375" style="56" customWidth="1"/>
    <col min="4611" max="4611" width="36" style="56" customWidth="1"/>
    <col min="4612" max="4621" width="5.625" style="56" customWidth="1"/>
    <col min="4622" max="4863" width="9" style="56"/>
    <col min="4864" max="4864" width="3.875" style="56" customWidth="1"/>
    <col min="4865" max="4865" width="32" style="56" customWidth="1"/>
    <col min="4866" max="4866" width="20.375" style="56" customWidth="1"/>
    <col min="4867" max="4867" width="36" style="56" customWidth="1"/>
    <col min="4868" max="4877" width="5.625" style="56" customWidth="1"/>
    <col min="4878" max="5119" width="9" style="56"/>
    <col min="5120" max="5120" width="3.875" style="56" customWidth="1"/>
    <col min="5121" max="5121" width="32" style="56" customWidth="1"/>
    <col min="5122" max="5122" width="20.375" style="56" customWidth="1"/>
    <col min="5123" max="5123" width="36" style="56" customWidth="1"/>
    <col min="5124" max="5133" width="5.625" style="56" customWidth="1"/>
    <col min="5134" max="5375" width="9" style="56"/>
    <col min="5376" max="5376" width="3.875" style="56" customWidth="1"/>
    <col min="5377" max="5377" width="32" style="56" customWidth="1"/>
    <col min="5378" max="5378" width="20.375" style="56" customWidth="1"/>
    <col min="5379" max="5379" width="36" style="56" customWidth="1"/>
    <col min="5380" max="5389" width="5.625" style="56" customWidth="1"/>
    <col min="5390" max="5631" width="9" style="56"/>
    <col min="5632" max="5632" width="3.875" style="56" customWidth="1"/>
    <col min="5633" max="5633" width="32" style="56" customWidth="1"/>
    <col min="5634" max="5634" width="20.375" style="56" customWidth="1"/>
    <col min="5635" max="5635" width="36" style="56" customWidth="1"/>
    <col min="5636" max="5645" width="5.625" style="56" customWidth="1"/>
    <col min="5646" max="5887" width="9" style="56"/>
    <col min="5888" max="5888" width="3.875" style="56" customWidth="1"/>
    <col min="5889" max="5889" width="32" style="56" customWidth="1"/>
    <col min="5890" max="5890" width="20.375" style="56" customWidth="1"/>
    <col min="5891" max="5891" width="36" style="56" customWidth="1"/>
    <col min="5892" max="5901" width="5.625" style="56" customWidth="1"/>
    <col min="5902" max="6143" width="9" style="56"/>
    <col min="6144" max="6144" width="3.875" style="56" customWidth="1"/>
    <col min="6145" max="6145" width="32" style="56" customWidth="1"/>
    <col min="6146" max="6146" width="20.375" style="56" customWidth="1"/>
    <col min="6147" max="6147" width="36" style="56" customWidth="1"/>
    <col min="6148" max="6157" width="5.625" style="56" customWidth="1"/>
    <col min="6158" max="6399" width="9" style="56"/>
    <col min="6400" max="6400" width="3.875" style="56" customWidth="1"/>
    <col min="6401" max="6401" width="32" style="56" customWidth="1"/>
    <col min="6402" max="6402" width="20.375" style="56" customWidth="1"/>
    <col min="6403" max="6403" width="36" style="56" customWidth="1"/>
    <col min="6404" max="6413" width="5.625" style="56" customWidth="1"/>
    <col min="6414" max="6655" width="9" style="56"/>
    <col min="6656" max="6656" width="3.875" style="56" customWidth="1"/>
    <col min="6657" max="6657" width="32" style="56" customWidth="1"/>
    <col min="6658" max="6658" width="20.375" style="56" customWidth="1"/>
    <col min="6659" max="6659" width="36" style="56" customWidth="1"/>
    <col min="6660" max="6669" width="5.625" style="56" customWidth="1"/>
    <col min="6670" max="6911" width="9" style="56"/>
    <col min="6912" max="6912" width="3.875" style="56" customWidth="1"/>
    <col min="6913" max="6913" width="32" style="56" customWidth="1"/>
    <col min="6914" max="6914" width="20.375" style="56" customWidth="1"/>
    <col min="6915" max="6915" width="36" style="56" customWidth="1"/>
    <col min="6916" max="6925" width="5.625" style="56" customWidth="1"/>
    <col min="6926" max="7167" width="9" style="56"/>
    <col min="7168" max="7168" width="3.875" style="56" customWidth="1"/>
    <col min="7169" max="7169" width="32" style="56" customWidth="1"/>
    <col min="7170" max="7170" width="20.375" style="56" customWidth="1"/>
    <col min="7171" max="7171" width="36" style="56" customWidth="1"/>
    <col min="7172" max="7181" width="5.625" style="56" customWidth="1"/>
    <col min="7182" max="7423" width="9" style="56"/>
    <col min="7424" max="7424" width="3.875" style="56" customWidth="1"/>
    <col min="7425" max="7425" width="32" style="56" customWidth="1"/>
    <col min="7426" max="7426" width="20.375" style="56" customWidth="1"/>
    <col min="7427" max="7427" width="36" style="56" customWidth="1"/>
    <col min="7428" max="7437" width="5.625" style="56" customWidth="1"/>
    <col min="7438" max="7679" width="9" style="56"/>
    <col min="7680" max="7680" width="3.875" style="56" customWidth="1"/>
    <col min="7681" max="7681" width="32" style="56" customWidth="1"/>
    <col min="7682" max="7682" width="20.375" style="56" customWidth="1"/>
    <col min="7683" max="7683" width="36" style="56" customWidth="1"/>
    <col min="7684" max="7693" width="5.625" style="56" customWidth="1"/>
    <col min="7694" max="7935" width="9" style="56"/>
    <col min="7936" max="7936" width="3.875" style="56" customWidth="1"/>
    <col min="7937" max="7937" width="32" style="56" customWidth="1"/>
    <col min="7938" max="7938" width="20.375" style="56" customWidth="1"/>
    <col min="7939" max="7939" width="36" style="56" customWidth="1"/>
    <col min="7940" max="7949" width="5.625" style="56" customWidth="1"/>
    <col min="7950" max="8191" width="9" style="56"/>
    <col min="8192" max="8192" width="3.875" style="56" customWidth="1"/>
    <col min="8193" max="8193" width="32" style="56" customWidth="1"/>
    <col min="8194" max="8194" width="20.375" style="56" customWidth="1"/>
    <col min="8195" max="8195" width="36" style="56" customWidth="1"/>
    <col min="8196" max="8205" width="5.625" style="56" customWidth="1"/>
    <col min="8206" max="8447" width="9" style="56"/>
    <col min="8448" max="8448" width="3.875" style="56" customWidth="1"/>
    <col min="8449" max="8449" width="32" style="56" customWidth="1"/>
    <col min="8450" max="8450" width="20.375" style="56" customWidth="1"/>
    <col min="8451" max="8451" width="36" style="56" customWidth="1"/>
    <col min="8452" max="8461" width="5.625" style="56" customWidth="1"/>
    <col min="8462" max="8703" width="9" style="56"/>
    <col min="8704" max="8704" width="3.875" style="56" customWidth="1"/>
    <col min="8705" max="8705" width="32" style="56" customWidth="1"/>
    <col min="8706" max="8706" width="20.375" style="56" customWidth="1"/>
    <col min="8707" max="8707" width="36" style="56" customWidth="1"/>
    <col min="8708" max="8717" width="5.625" style="56" customWidth="1"/>
    <col min="8718" max="8959" width="9" style="56"/>
    <col min="8960" max="8960" width="3.875" style="56" customWidth="1"/>
    <col min="8961" max="8961" width="32" style="56" customWidth="1"/>
    <col min="8962" max="8962" width="20.375" style="56" customWidth="1"/>
    <col min="8963" max="8963" width="36" style="56" customWidth="1"/>
    <col min="8964" max="8973" width="5.625" style="56" customWidth="1"/>
    <col min="8974" max="9215" width="9" style="56"/>
    <col min="9216" max="9216" width="3.875" style="56" customWidth="1"/>
    <col min="9217" max="9217" width="32" style="56" customWidth="1"/>
    <col min="9218" max="9218" width="20.375" style="56" customWidth="1"/>
    <col min="9219" max="9219" width="36" style="56" customWidth="1"/>
    <col min="9220" max="9229" width="5.625" style="56" customWidth="1"/>
    <col min="9230" max="9471" width="9" style="56"/>
    <col min="9472" max="9472" width="3.875" style="56" customWidth="1"/>
    <col min="9473" max="9473" width="32" style="56" customWidth="1"/>
    <col min="9474" max="9474" width="20.375" style="56" customWidth="1"/>
    <col min="9475" max="9475" width="36" style="56" customWidth="1"/>
    <col min="9476" max="9485" width="5.625" style="56" customWidth="1"/>
    <col min="9486" max="9727" width="9" style="56"/>
    <col min="9728" max="9728" width="3.875" style="56" customWidth="1"/>
    <col min="9729" max="9729" width="32" style="56" customWidth="1"/>
    <col min="9730" max="9730" width="20.375" style="56" customWidth="1"/>
    <col min="9731" max="9731" width="36" style="56" customWidth="1"/>
    <col min="9732" max="9741" width="5.625" style="56" customWidth="1"/>
    <col min="9742" max="9983" width="9" style="56"/>
    <col min="9984" max="9984" width="3.875" style="56" customWidth="1"/>
    <col min="9985" max="9985" width="32" style="56" customWidth="1"/>
    <col min="9986" max="9986" width="20.375" style="56" customWidth="1"/>
    <col min="9987" max="9987" width="36" style="56" customWidth="1"/>
    <col min="9988" max="9997" width="5.625" style="56" customWidth="1"/>
    <col min="9998" max="10239" width="9" style="56"/>
    <col min="10240" max="10240" width="3.875" style="56" customWidth="1"/>
    <col min="10241" max="10241" width="32" style="56" customWidth="1"/>
    <col min="10242" max="10242" width="20.375" style="56" customWidth="1"/>
    <col min="10243" max="10243" width="36" style="56" customWidth="1"/>
    <col min="10244" max="10253" width="5.625" style="56" customWidth="1"/>
    <col min="10254" max="10495" width="9" style="56"/>
    <col min="10496" max="10496" width="3.875" style="56" customWidth="1"/>
    <col min="10497" max="10497" width="32" style="56" customWidth="1"/>
    <col min="10498" max="10498" width="20.375" style="56" customWidth="1"/>
    <col min="10499" max="10499" width="36" style="56" customWidth="1"/>
    <col min="10500" max="10509" width="5.625" style="56" customWidth="1"/>
    <col min="10510" max="10751" width="9" style="56"/>
    <col min="10752" max="10752" width="3.875" style="56" customWidth="1"/>
    <col min="10753" max="10753" width="32" style="56" customWidth="1"/>
    <col min="10754" max="10754" width="20.375" style="56" customWidth="1"/>
    <col min="10755" max="10755" width="36" style="56" customWidth="1"/>
    <col min="10756" max="10765" width="5.625" style="56" customWidth="1"/>
    <col min="10766" max="11007" width="9" style="56"/>
    <col min="11008" max="11008" width="3.875" style="56" customWidth="1"/>
    <col min="11009" max="11009" width="32" style="56" customWidth="1"/>
    <col min="11010" max="11010" width="20.375" style="56" customWidth="1"/>
    <col min="11011" max="11011" width="36" style="56" customWidth="1"/>
    <col min="11012" max="11021" width="5.625" style="56" customWidth="1"/>
    <col min="11022" max="11263" width="9" style="56"/>
    <col min="11264" max="11264" width="3.875" style="56" customWidth="1"/>
    <col min="11265" max="11265" width="32" style="56" customWidth="1"/>
    <col min="11266" max="11266" width="20.375" style="56" customWidth="1"/>
    <col min="11267" max="11267" width="36" style="56" customWidth="1"/>
    <col min="11268" max="11277" width="5.625" style="56" customWidth="1"/>
    <col min="11278" max="11519" width="9" style="56"/>
    <col min="11520" max="11520" width="3.875" style="56" customWidth="1"/>
    <col min="11521" max="11521" width="32" style="56" customWidth="1"/>
    <col min="11522" max="11522" width="20.375" style="56" customWidth="1"/>
    <col min="11523" max="11523" width="36" style="56" customWidth="1"/>
    <col min="11524" max="11533" width="5.625" style="56" customWidth="1"/>
    <col min="11534" max="11775" width="9" style="56"/>
    <col min="11776" max="11776" width="3.875" style="56" customWidth="1"/>
    <col min="11777" max="11777" width="32" style="56" customWidth="1"/>
    <col min="11778" max="11778" width="20.375" style="56" customWidth="1"/>
    <col min="11779" max="11779" width="36" style="56" customWidth="1"/>
    <col min="11780" max="11789" width="5.625" style="56" customWidth="1"/>
    <col min="11790" max="12031" width="9" style="56"/>
    <col min="12032" max="12032" width="3.875" style="56" customWidth="1"/>
    <col min="12033" max="12033" width="32" style="56" customWidth="1"/>
    <col min="12034" max="12034" width="20.375" style="56" customWidth="1"/>
    <col min="12035" max="12035" width="36" style="56" customWidth="1"/>
    <col min="12036" max="12045" width="5.625" style="56" customWidth="1"/>
    <col min="12046" max="12287" width="9" style="56"/>
    <col min="12288" max="12288" width="3.875" style="56" customWidth="1"/>
    <col min="12289" max="12289" width="32" style="56" customWidth="1"/>
    <col min="12290" max="12290" width="20.375" style="56" customWidth="1"/>
    <col min="12291" max="12291" width="36" style="56" customWidth="1"/>
    <col min="12292" max="12301" width="5.625" style="56" customWidth="1"/>
    <col min="12302" max="12543" width="9" style="56"/>
    <col min="12544" max="12544" width="3.875" style="56" customWidth="1"/>
    <col min="12545" max="12545" width="32" style="56" customWidth="1"/>
    <col min="12546" max="12546" width="20.375" style="56" customWidth="1"/>
    <col min="12547" max="12547" width="36" style="56" customWidth="1"/>
    <col min="12548" max="12557" width="5.625" style="56" customWidth="1"/>
    <col min="12558" max="12799" width="9" style="56"/>
    <col min="12800" max="12800" width="3.875" style="56" customWidth="1"/>
    <col min="12801" max="12801" width="32" style="56" customWidth="1"/>
    <col min="12802" max="12802" width="20.375" style="56" customWidth="1"/>
    <col min="12803" max="12803" width="36" style="56" customWidth="1"/>
    <col min="12804" max="12813" width="5.625" style="56" customWidth="1"/>
    <col min="12814" max="13055" width="9" style="56"/>
    <col min="13056" max="13056" width="3.875" style="56" customWidth="1"/>
    <col min="13057" max="13057" width="32" style="56" customWidth="1"/>
    <col min="13058" max="13058" width="20.375" style="56" customWidth="1"/>
    <col min="13059" max="13059" width="36" style="56" customWidth="1"/>
    <col min="13060" max="13069" width="5.625" style="56" customWidth="1"/>
    <col min="13070" max="13311" width="9" style="56"/>
    <col min="13312" max="13312" width="3.875" style="56" customWidth="1"/>
    <col min="13313" max="13313" width="32" style="56" customWidth="1"/>
    <col min="13314" max="13314" width="20.375" style="56" customWidth="1"/>
    <col min="13315" max="13315" width="36" style="56" customWidth="1"/>
    <col min="13316" max="13325" width="5.625" style="56" customWidth="1"/>
    <col min="13326" max="13567" width="9" style="56"/>
    <col min="13568" max="13568" width="3.875" style="56" customWidth="1"/>
    <col min="13569" max="13569" width="32" style="56" customWidth="1"/>
    <col min="13570" max="13570" width="20.375" style="56" customWidth="1"/>
    <col min="13571" max="13571" width="36" style="56" customWidth="1"/>
    <col min="13572" max="13581" width="5.625" style="56" customWidth="1"/>
    <col min="13582" max="13823" width="9" style="56"/>
    <col min="13824" max="13824" width="3.875" style="56" customWidth="1"/>
    <col min="13825" max="13825" width="32" style="56" customWidth="1"/>
    <col min="13826" max="13826" width="20.375" style="56" customWidth="1"/>
    <col min="13827" max="13827" width="36" style="56" customWidth="1"/>
    <col min="13828" max="13837" width="5.625" style="56" customWidth="1"/>
    <col min="13838" max="14079" width="9" style="56"/>
    <col min="14080" max="14080" width="3.875" style="56" customWidth="1"/>
    <col min="14081" max="14081" width="32" style="56" customWidth="1"/>
    <col min="14082" max="14082" width="20.375" style="56" customWidth="1"/>
    <col min="14083" max="14083" width="36" style="56" customWidth="1"/>
    <col min="14084" max="14093" width="5.625" style="56" customWidth="1"/>
    <col min="14094" max="14335" width="9" style="56"/>
    <col min="14336" max="14336" width="3.875" style="56" customWidth="1"/>
    <col min="14337" max="14337" width="32" style="56" customWidth="1"/>
    <col min="14338" max="14338" width="20.375" style="56" customWidth="1"/>
    <col min="14339" max="14339" width="36" style="56" customWidth="1"/>
    <col min="14340" max="14349" width="5.625" style="56" customWidth="1"/>
    <col min="14350" max="14591" width="9" style="56"/>
    <col min="14592" max="14592" width="3.875" style="56" customWidth="1"/>
    <col min="14593" max="14593" width="32" style="56" customWidth="1"/>
    <col min="14594" max="14594" width="20.375" style="56" customWidth="1"/>
    <col min="14595" max="14595" width="36" style="56" customWidth="1"/>
    <col min="14596" max="14605" width="5.625" style="56" customWidth="1"/>
    <col min="14606" max="14847" width="9" style="56"/>
    <col min="14848" max="14848" width="3.875" style="56" customWidth="1"/>
    <col min="14849" max="14849" width="32" style="56" customWidth="1"/>
    <col min="14850" max="14850" width="20.375" style="56" customWidth="1"/>
    <col min="14851" max="14851" width="36" style="56" customWidth="1"/>
    <col min="14852" max="14861" width="5.625" style="56" customWidth="1"/>
    <col min="14862" max="15103" width="9" style="56"/>
    <col min="15104" max="15104" width="3.875" style="56" customWidth="1"/>
    <col min="15105" max="15105" width="32" style="56" customWidth="1"/>
    <col min="15106" max="15106" width="20.375" style="56" customWidth="1"/>
    <col min="15107" max="15107" width="36" style="56" customWidth="1"/>
    <col min="15108" max="15117" width="5.625" style="56" customWidth="1"/>
    <col min="15118" max="15359" width="9" style="56"/>
    <col min="15360" max="15360" width="3.875" style="56" customWidth="1"/>
    <col min="15361" max="15361" width="32" style="56" customWidth="1"/>
    <col min="15362" max="15362" width="20.375" style="56" customWidth="1"/>
    <col min="15363" max="15363" width="36" style="56" customWidth="1"/>
    <col min="15364" max="15373" width="5.625" style="56" customWidth="1"/>
    <col min="15374" max="15615" width="9" style="56"/>
    <col min="15616" max="15616" width="3.875" style="56" customWidth="1"/>
    <col min="15617" max="15617" width="32" style="56" customWidth="1"/>
    <col min="15618" max="15618" width="20.375" style="56" customWidth="1"/>
    <col min="15619" max="15619" width="36" style="56" customWidth="1"/>
    <col min="15620" max="15629" width="5.625" style="56" customWidth="1"/>
    <col min="15630" max="15871" width="9" style="56"/>
    <col min="15872" max="15872" width="3.875" style="56" customWidth="1"/>
    <col min="15873" max="15873" width="32" style="56" customWidth="1"/>
    <col min="15874" max="15874" width="20.375" style="56" customWidth="1"/>
    <col min="15875" max="15875" width="36" style="56" customWidth="1"/>
    <col min="15876" max="15885" width="5.625" style="56" customWidth="1"/>
    <col min="15886" max="16127" width="9" style="56"/>
    <col min="16128" max="16128" width="3.875" style="56" customWidth="1"/>
    <col min="16129" max="16129" width="32" style="56" customWidth="1"/>
    <col min="16130" max="16130" width="20.375" style="56" customWidth="1"/>
    <col min="16131" max="16131" width="36" style="56" customWidth="1"/>
    <col min="16132" max="16141" width="5.625" style="56" customWidth="1"/>
    <col min="16142" max="16384" width="9" style="56"/>
  </cols>
  <sheetData>
    <row r="1" spans="1:16" ht="27" x14ac:dyDescent="0.2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x14ac:dyDescent="0.3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6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 s="59" customFormat="1" x14ac:dyDescent="0.3">
      <c r="A4" s="90" t="s">
        <v>0</v>
      </c>
      <c r="B4" s="90" t="s">
        <v>9</v>
      </c>
      <c r="C4" s="90" t="s">
        <v>10</v>
      </c>
      <c r="D4" s="91" t="s">
        <v>11</v>
      </c>
      <c r="E4" s="92" t="s">
        <v>12</v>
      </c>
      <c r="F4" s="92"/>
      <c r="G4" s="92"/>
      <c r="H4" s="92"/>
      <c r="I4" s="92"/>
      <c r="J4" s="93" t="s">
        <v>13</v>
      </c>
      <c r="K4" s="93"/>
      <c r="L4" s="93"/>
      <c r="M4" s="93"/>
      <c r="N4" s="93"/>
      <c r="O4" s="57"/>
    </row>
    <row r="5" spans="1:16" s="59" customFormat="1" x14ac:dyDescent="0.3">
      <c r="A5" s="90"/>
      <c r="B5" s="90"/>
      <c r="C5" s="90"/>
      <c r="D5" s="91"/>
      <c r="E5" s="94">
        <v>0.2</v>
      </c>
      <c r="F5" s="95">
        <v>0.4</v>
      </c>
      <c r="G5" s="95">
        <v>0.6</v>
      </c>
      <c r="H5" s="95">
        <v>0.8</v>
      </c>
      <c r="I5" s="95">
        <v>1</v>
      </c>
      <c r="J5" s="94">
        <v>0.2</v>
      </c>
      <c r="K5" s="95">
        <v>0.4</v>
      </c>
      <c r="L5" s="95">
        <v>0.6</v>
      </c>
      <c r="M5" s="95">
        <v>0.8</v>
      </c>
      <c r="N5" s="95">
        <v>1</v>
      </c>
      <c r="O5" s="57"/>
    </row>
    <row r="6" spans="1:16" s="59" customFormat="1" x14ac:dyDescent="0.3">
      <c r="A6" s="90"/>
      <c r="B6" s="90"/>
      <c r="C6" s="90"/>
      <c r="D6" s="91"/>
      <c r="E6" s="95"/>
      <c r="F6" s="95"/>
      <c r="G6" s="95"/>
      <c r="H6" s="95"/>
      <c r="I6" s="95"/>
      <c r="J6" s="95"/>
      <c r="K6" s="95"/>
      <c r="L6" s="95"/>
      <c r="M6" s="95"/>
      <c r="N6" s="95"/>
      <c r="O6" s="57"/>
    </row>
    <row r="7" spans="1:16" s="135" customFormat="1" ht="93.75" x14ac:dyDescent="0.3">
      <c r="A7" s="80">
        <v>1</v>
      </c>
      <c r="B7" s="128" t="s">
        <v>44</v>
      </c>
      <c r="C7" s="129" t="s">
        <v>45</v>
      </c>
      <c r="D7" s="130" t="s">
        <v>46</v>
      </c>
      <c r="E7" s="131">
        <v>1</v>
      </c>
      <c r="F7" s="131"/>
      <c r="G7" s="131"/>
      <c r="H7" s="131"/>
      <c r="I7" s="131"/>
      <c r="J7" s="132"/>
      <c r="K7" s="132"/>
      <c r="L7" s="132"/>
      <c r="M7" s="132"/>
      <c r="N7" s="132"/>
      <c r="O7" s="133"/>
      <c r="P7" s="134" t="s">
        <v>35</v>
      </c>
    </row>
    <row r="8" spans="1:16" s="135" customFormat="1" ht="56.25" x14ac:dyDescent="0.3">
      <c r="A8" s="80">
        <v>2</v>
      </c>
      <c r="B8" s="128" t="s">
        <v>47</v>
      </c>
      <c r="C8" s="129" t="s">
        <v>48</v>
      </c>
      <c r="D8" s="130" t="s">
        <v>49</v>
      </c>
      <c r="E8" s="131"/>
      <c r="F8" s="131"/>
      <c r="G8" s="131"/>
      <c r="H8" s="131"/>
      <c r="I8" s="131">
        <v>1</v>
      </c>
      <c r="J8" s="132"/>
      <c r="K8" s="132"/>
      <c r="L8" s="132"/>
      <c r="M8" s="132"/>
      <c r="N8" s="132"/>
      <c r="O8" s="133"/>
      <c r="P8" s="136" t="s">
        <v>31</v>
      </c>
    </row>
    <row r="9" spans="1:16" s="140" customFormat="1" ht="56.25" x14ac:dyDescent="0.3">
      <c r="A9" s="137">
        <v>3</v>
      </c>
      <c r="B9" s="128" t="s">
        <v>50</v>
      </c>
      <c r="C9" s="129" t="s">
        <v>48</v>
      </c>
      <c r="D9" s="130" t="s">
        <v>51</v>
      </c>
      <c r="E9" s="131"/>
      <c r="F9" s="131"/>
      <c r="G9" s="131"/>
      <c r="H9" s="131"/>
      <c r="I9" s="131">
        <v>1</v>
      </c>
      <c r="J9" s="138"/>
      <c r="K9" s="138"/>
      <c r="L9" s="138"/>
      <c r="M9" s="138"/>
      <c r="N9" s="138"/>
      <c r="O9" s="139"/>
      <c r="P9" s="139"/>
    </row>
    <row r="10" spans="1:16" ht="93.75" x14ac:dyDescent="0.3">
      <c r="A10" s="90">
        <v>4</v>
      </c>
      <c r="B10" s="61" t="s">
        <v>44</v>
      </c>
      <c r="C10" s="78" t="s">
        <v>45</v>
      </c>
      <c r="D10" s="62" t="s">
        <v>46</v>
      </c>
      <c r="E10" s="55">
        <v>1</v>
      </c>
      <c r="F10" s="55"/>
      <c r="G10" s="55"/>
      <c r="H10" s="55"/>
      <c r="I10" s="55"/>
      <c r="J10" s="60"/>
      <c r="K10" s="60"/>
      <c r="L10" s="60"/>
      <c r="M10" s="60"/>
      <c r="N10" s="60"/>
      <c r="P10" s="66"/>
    </row>
    <row r="11" spans="1:16" ht="56.25" x14ac:dyDescent="0.3">
      <c r="A11" s="90">
        <v>5</v>
      </c>
      <c r="B11" s="61" t="s">
        <v>47</v>
      </c>
      <c r="C11" s="78" t="s">
        <v>48</v>
      </c>
      <c r="D11" s="62" t="s">
        <v>49</v>
      </c>
      <c r="E11" s="55"/>
      <c r="F11" s="55"/>
      <c r="G11" s="55"/>
      <c r="H11" s="55"/>
      <c r="I11" s="55">
        <v>1</v>
      </c>
      <c r="J11" s="60"/>
      <c r="K11" s="60"/>
      <c r="L11" s="60"/>
      <c r="M11" s="60"/>
      <c r="N11" s="60"/>
      <c r="P11" s="66"/>
    </row>
    <row r="12" spans="1:16" s="84" customFormat="1" ht="56.25" x14ac:dyDescent="0.3">
      <c r="A12" s="90">
        <v>6</v>
      </c>
      <c r="B12" s="61" t="s">
        <v>54</v>
      </c>
      <c r="C12" s="78" t="s">
        <v>55</v>
      </c>
      <c r="D12" s="62" t="s">
        <v>56</v>
      </c>
      <c r="E12" s="55"/>
      <c r="F12" s="55"/>
      <c r="G12" s="55"/>
      <c r="H12" s="55"/>
      <c r="I12" s="55"/>
      <c r="J12" s="83"/>
      <c r="K12" s="83"/>
      <c r="L12" s="83"/>
      <c r="M12" s="83"/>
      <c r="N12" s="83"/>
      <c r="O12" s="82"/>
      <c r="P12" s="82"/>
    </row>
    <row r="13" spans="1:16" s="84" customFormat="1" ht="56.25" x14ac:dyDescent="0.3">
      <c r="A13" s="90">
        <v>7</v>
      </c>
      <c r="B13" s="72" t="s">
        <v>57</v>
      </c>
      <c r="C13" s="78" t="s">
        <v>58</v>
      </c>
      <c r="D13" s="73" t="s">
        <v>59</v>
      </c>
      <c r="E13" s="55"/>
      <c r="F13" s="55"/>
      <c r="G13" s="55"/>
      <c r="H13" s="55"/>
      <c r="I13" s="55"/>
      <c r="J13" s="83"/>
      <c r="K13" s="83"/>
      <c r="L13" s="83"/>
      <c r="M13" s="83"/>
      <c r="N13" s="83"/>
      <c r="O13" s="82"/>
      <c r="P13" s="82"/>
    </row>
    <row r="14" spans="1:16" s="84" customFormat="1" ht="37.5" x14ac:dyDescent="0.3">
      <c r="A14" s="90">
        <v>8</v>
      </c>
      <c r="B14" s="72" t="s">
        <v>60</v>
      </c>
      <c r="C14" s="78" t="s">
        <v>61</v>
      </c>
      <c r="D14" s="73" t="s">
        <v>62</v>
      </c>
      <c r="E14" s="55"/>
      <c r="F14" s="55"/>
      <c r="G14" s="55"/>
      <c r="H14" s="55"/>
      <c r="I14" s="55"/>
      <c r="J14" s="83"/>
      <c r="K14" s="83"/>
      <c r="L14" s="83"/>
      <c r="M14" s="83"/>
      <c r="N14" s="83"/>
      <c r="O14" s="82"/>
      <c r="P14" s="82"/>
    </row>
    <row r="15" spans="1:16" s="84" customFormat="1" ht="37.5" x14ac:dyDescent="0.3">
      <c r="A15" s="90">
        <v>9</v>
      </c>
      <c r="B15" s="72" t="s">
        <v>63</v>
      </c>
      <c r="C15" s="78" t="s">
        <v>64</v>
      </c>
      <c r="D15" s="73" t="s">
        <v>65</v>
      </c>
      <c r="E15" s="55"/>
      <c r="F15" s="55"/>
      <c r="G15" s="55"/>
      <c r="H15" s="55"/>
      <c r="I15" s="55"/>
      <c r="J15" s="83"/>
      <c r="K15" s="83"/>
      <c r="L15" s="83"/>
      <c r="M15" s="83"/>
      <c r="N15" s="83"/>
      <c r="O15" s="82"/>
      <c r="P15" s="82"/>
    </row>
    <row r="16" spans="1:16" s="84" customFormat="1" ht="56.25" x14ac:dyDescent="0.3">
      <c r="A16" s="90">
        <v>10</v>
      </c>
      <c r="B16" s="72" t="s">
        <v>66</v>
      </c>
      <c r="C16" s="78" t="s">
        <v>67</v>
      </c>
      <c r="D16" s="73" t="s">
        <v>68</v>
      </c>
      <c r="E16" s="55"/>
      <c r="F16" s="55"/>
      <c r="G16" s="55"/>
      <c r="H16" s="55"/>
      <c r="I16" s="55"/>
      <c r="J16" s="83"/>
      <c r="K16" s="83"/>
      <c r="L16" s="83"/>
      <c r="M16" s="83"/>
      <c r="N16" s="83"/>
      <c r="O16" s="82"/>
      <c r="P16" s="82"/>
    </row>
    <row r="17" spans="1:16" s="84" customFormat="1" x14ac:dyDescent="0.3">
      <c r="A17" s="90">
        <v>11</v>
      </c>
      <c r="B17" s="72" t="s">
        <v>69</v>
      </c>
      <c r="C17" s="78" t="s">
        <v>70</v>
      </c>
      <c r="D17" s="73" t="s">
        <v>71</v>
      </c>
      <c r="E17" s="55"/>
      <c r="F17" s="55"/>
      <c r="G17" s="55"/>
      <c r="H17" s="55"/>
      <c r="I17" s="55"/>
      <c r="J17" s="83"/>
      <c r="K17" s="83"/>
      <c r="L17" s="83"/>
      <c r="M17" s="83"/>
      <c r="N17" s="83"/>
      <c r="O17" s="82"/>
      <c r="P17" s="82"/>
    </row>
    <row r="18" spans="1:16" s="84" customFormat="1" ht="37.5" x14ac:dyDescent="0.3">
      <c r="A18" s="90">
        <v>12</v>
      </c>
      <c r="B18" s="72" t="s">
        <v>72</v>
      </c>
      <c r="C18" s="78" t="s">
        <v>73</v>
      </c>
      <c r="D18" s="73" t="s">
        <v>74</v>
      </c>
      <c r="E18" s="55"/>
      <c r="F18" s="55"/>
      <c r="G18" s="55"/>
      <c r="H18" s="55"/>
      <c r="I18" s="55"/>
      <c r="J18" s="83"/>
      <c r="K18" s="83"/>
      <c r="L18" s="83"/>
      <c r="M18" s="83"/>
      <c r="N18" s="83"/>
      <c r="O18" s="82"/>
      <c r="P18" s="82"/>
    </row>
    <row r="19" spans="1:16" s="84" customFormat="1" ht="56.25" x14ac:dyDescent="0.3">
      <c r="A19" s="90">
        <v>13</v>
      </c>
      <c r="B19" s="72" t="s">
        <v>75</v>
      </c>
      <c r="C19" s="78" t="s">
        <v>76</v>
      </c>
      <c r="D19" s="73" t="s">
        <v>77</v>
      </c>
      <c r="E19" s="55"/>
      <c r="F19" s="55"/>
      <c r="G19" s="55"/>
      <c r="H19" s="55"/>
      <c r="I19" s="55"/>
      <c r="J19" s="83"/>
      <c r="K19" s="83"/>
      <c r="L19" s="83"/>
      <c r="M19" s="83"/>
      <c r="N19" s="83"/>
      <c r="O19" s="82"/>
      <c r="P19" s="82"/>
    </row>
    <row r="20" spans="1:16" s="84" customFormat="1" ht="37.5" x14ac:dyDescent="0.3">
      <c r="A20" s="90">
        <v>14</v>
      </c>
      <c r="B20" s="72" t="s">
        <v>78</v>
      </c>
      <c r="C20" s="78" t="s">
        <v>79</v>
      </c>
      <c r="D20" s="73" t="s">
        <v>77</v>
      </c>
      <c r="E20" s="55"/>
      <c r="F20" s="55"/>
      <c r="G20" s="55"/>
      <c r="H20" s="55"/>
      <c r="I20" s="55"/>
      <c r="J20" s="83"/>
      <c r="K20" s="83"/>
      <c r="L20" s="83"/>
      <c r="M20" s="83"/>
      <c r="N20" s="83"/>
      <c r="O20" s="82"/>
      <c r="P20" s="82"/>
    </row>
    <row r="21" spans="1:16" s="84" customFormat="1" ht="56.25" x14ac:dyDescent="0.3">
      <c r="A21" s="90">
        <v>15</v>
      </c>
      <c r="B21" s="72" t="s">
        <v>80</v>
      </c>
      <c r="C21" s="78" t="s">
        <v>81</v>
      </c>
      <c r="D21" s="73" t="s">
        <v>82</v>
      </c>
      <c r="E21" s="55"/>
      <c r="F21" s="55"/>
      <c r="G21" s="55"/>
      <c r="H21" s="55"/>
      <c r="I21" s="55"/>
      <c r="J21" s="83"/>
      <c r="K21" s="83"/>
      <c r="L21" s="83"/>
      <c r="M21" s="83"/>
      <c r="N21" s="83"/>
      <c r="O21" s="82"/>
      <c r="P21" s="82"/>
    </row>
    <row r="22" spans="1:16" s="84" customFormat="1" ht="37.5" x14ac:dyDescent="0.3">
      <c r="A22" s="90">
        <v>16</v>
      </c>
      <c r="B22" s="72" t="s">
        <v>83</v>
      </c>
      <c r="C22" s="78" t="s">
        <v>84</v>
      </c>
      <c r="D22" s="73" t="s">
        <v>71</v>
      </c>
      <c r="E22" s="55"/>
      <c r="F22" s="55"/>
      <c r="G22" s="55"/>
      <c r="H22" s="55"/>
      <c r="I22" s="55"/>
      <c r="J22" s="83"/>
      <c r="K22" s="83"/>
      <c r="L22" s="83"/>
      <c r="M22" s="83"/>
      <c r="N22" s="83"/>
      <c r="O22" s="82"/>
      <c r="P22" s="82"/>
    </row>
    <row r="23" spans="1:16" s="84" customFormat="1" ht="56.25" x14ac:dyDescent="0.3">
      <c r="A23" s="90">
        <v>17</v>
      </c>
      <c r="B23" s="72" t="s">
        <v>85</v>
      </c>
      <c r="C23" s="78" t="s">
        <v>86</v>
      </c>
      <c r="D23" s="73" t="s">
        <v>87</v>
      </c>
      <c r="E23" s="55"/>
      <c r="F23" s="55"/>
      <c r="G23" s="55"/>
      <c r="H23" s="55"/>
      <c r="I23" s="55"/>
      <c r="J23" s="83"/>
      <c r="K23" s="83"/>
      <c r="L23" s="83"/>
      <c r="M23" s="83"/>
      <c r="N23" s="83"/>
      <c r="O23" s="82"/>
      <c r="P23" s="82"/>
    </row>
    <row r="24" spans="1:16" s="84" customFormat="1" ht="56.25" x14ac:dyDescent="0.3">
      <c r="A24" s="90">
        <v>18</v>
      </c>
      <c r="B24" s="85" t="s">
        <v>88</v>
      </c>
      <c r="C24" s="78" t="s">
        <v>37</v>
      </c>
      <c r="D24" s="78" t="s">
        <v>89</v>
      </c>
      <c r="E24" s="75"/>
      <c r="F24" s="75"/>
      <c r="G24" s="75"/>
      <c r="H24" s="75"/>
      <c r="I24" s="75"/>
      <c r="J24" s="83"/>
      <c r="K24" s="83"/>
      <c r="L24" s="83"/>
      <c r="M24" s="83"/>
      <c r="N24" s="83"/>
      <c r="O24" s="82"/>
      <c r="P24" s="82"/>
    </row>
    <row r="25" spans="1:16" s="84" customFormat="1" ht="56.25" x14ac:dyDescent="0.3">
      <c r="A25" s="90">
        <v>19</v>
      </c>
      <c r="B25" s="85" t="s">
        <v>90</v>
      </c>
      <c r="C25" s="78" t="s">
        <v>37</v>
      </c>
      <c r="D25" s="78" t="s">
        <v>91</v>
      </c>
      <c r="E25" s="75"/>
      <c r="F25" s="75"/>
      <c r="G25" s="75"/>
      <c r="H25" s="75"/>
      <c r="I25" s="75"/>
      <c r="J25" s="83"/>
      <c r="K25" s="83"/>
      <c r="L25" s="83"/>
      <c r="M25" s="83"/>
      <c r="N25" s="83"/>
      <c r="O25" s="82"/>
      <c r="P25" s="82"/>
    </row>
    <row r="26" spans="1:16" x14ac:dyDescent="0.3">
      <c r="A26" s="141" t="s">
        <v>14</v>
      </c>
      <c r="B26" s="142"/>
      <c r="C26" s="142"/>
      <c r="D26" s="143"/>
      <c r="E26" s="60">
        <f>SUM(E7:E25)</f>
        <v>2</v>
      </c>
      <c r="F26" s="60">
        <f t="shared" ref="F26:N26" si="0">SUM(F7:F23)</f>
        <v>0</v>
      </c>
      <c r="G26" s="60">
        <f t="shared" si="0"/>
        <v>0</v>
      </c>
      <c r="H26" s="60">
        <f t="shared" si="0"/>
        <v>0</v>
      </c>
      <c r="I26" s="60">
        <f t="shared" si="0"/>
        <v>3</v>
      </c>
      <c r="J26" s="60">
        <f t="shared" si="0"/>
        <v>0</v>
      </c>
      <c r="K26" s="60">
        <f t="shared" si="0"/>
        <v>0</v>
      </c>
      <c r="L26" s="60">
        <f t="shared" si="0"/>
        <v>0</v>
      </c>
      <c r="M26" s="60">
        <f t="shared" si="0"/>
        <v>0</v>
      </c>
      <c r="N26" s="60">
        <f t="shared" si="0"/>
        <v>0</v>
      </c>
      <c r="P26" s="57"/>
    </row>
    <row r="27" spans="1:16" x14ac:dyDescent="0.3">
      <c r="A27" s="141" t="s">
        <v>15</v>
      </c>
      <c r="B27" s="142"/>
      <c r="C27" s="142"/>
      <c r="D27" s="143"/>
      <c r="E27" s="63">
        <f t="shared" ref="E27:N27" si="1">E26*E5</f>
        <v>0.4</v>
      </c>
      <c r="F27" s="63">
        <f t="shared" si="1"/>
        <v>0</v>
      </c>
      <c r="G27" s="63">
        <f t="shared" si="1"/>
        <v>0</v>
      </c>
      <c r="H27" s="63">
        <f t="shared" si="1"/>
        <v>0</v>
      </c>
      <c r="I27" s="63">
        <f t="shared" si="1"/>
        <v>3</v>
      </c>
      <c r="J27" s="63">
        <f t="shared" si="1"/>
        <v>0</v>
      </c>
      <c r="K27" s="63">
        <f t="shared" si="1"/>
        <v>0</v>
      </c>
      <c r="L27" s="63">
        <f t="shared" si="1"/>
        <v>0</v>
      </c>
      <c r="M27" s="63">
        <f t="shared" si="1"/>
        <v>0</v>
      </c>
      <c r="N27" s="63">
        <f t="shared" si="1"/>
        <v>0</v>
      </c>
    </row>
    <row r="28" spans="1:16" x14ac:dyDescent="0.3">
      <c r="A28" s="141" t="s">
        <v>21</v>
      </c>
      <c r="B28" s="142"/>
      <c r="C28" s="142"/>
      <c r="D28" s="143"/>
      <c r="E28" s="86">
        <f>SUM(E27:N27)</f>
        <v>3.4</v>
      </c>
      <c r="F28" s="87"/>
      <c r="G28" s="87"/>
      <c r="H28" s="87"/>
      <c r="I28" s="87"/>
      <c r="J28" s="87"/>
      <c r="K28" s="87"/>
      <c r="L28" s="87"/>
      <c r="M28" s="87"/>
      <c r="N28" s="88"/>
    </row>
    <row r="35" spans="5:5" x14ac:dyDescent="0.2">
      <c r="E35" s="79"/>
    </row>
  </sheetData>
  <mergeCells count="3">
    <mergeCell ref="A26:D26"/>
    <mergeCell ref="A27:D27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สรุปเงินสนับสนุน</vt:lpstr>
      <vt:lpstr>เงินสนับสนุน_งบรายจ่าย</vt:lpstr>
      <vt:lpstr>เงินสนับสนุน_งบรายได้</vt:lpstr>
      <vt:lpstr>เงินสนับสนุน_งบกองทุน</vt:lpstr>
      <vt:lpstr>เงินสนับสนุน_งบภายนอก</vt:lpstr>
      <vt:lpstr>ตีพิมพ์ 62</vt:lpstr>
      <vt:lpstr>เงินสนับสนุน_งบกองทุน!Print_Titles</vt:lpstr>
      <vt:lpstr>เงินสนับสนุน_งบภายนอก!Print_Titles</vt:lpstr>
      <vt:lpstr>เงินสนับสนุน_งบรายจ่าย!Print_Titles</vt:lpstr>
      <vt:lpstr>เงินสนับสนุน_งบรายได้!Print_Titles</vt:lpstr>
    </vt:vector>
  </TitlesOfParts>
  <Company>Rmutt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ae-1</cp:lastModifiedBy>
  <cp:revision/>
  <cp:lastPrinted>2019-05-08T05:27:43Z</cp:lastPrinted>
  <dcterms:created xsi:type="dcterms:W3CDTF">2016-02-17T04:29:25Z</dcterms:created>
  <dcterms:modified xsi:type="dcterms:W3CDTF">2020-01-07T01:46:34Z</dcterms:modified>
</cp:coreProperties>
</file>